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showInkAnnotation="0"/>
  <xr:revisionPtr revIDLastSave="205" documentId="13_ncr:1_{675F9060-06A3-440E-A17B-A86C6B567081}" xr6:coauthVersionLast="47" xr6:coauthVersionMax="47" xr10:uidLastSave="{23386450-C8BA-4FD0-AC82-14B1E8D4EAE8}"/>
  <bookViews>
    <workbookView xWindow="26415" yWindow="2145" windowWidth="28905" windowHeight="15435" tabRatio="768" activeTab="2" xr2:uid="{00000000-000D-0000-FFFF-FFFF00000000}"/>
  </bookViews>
  <sheets>
    <sheet name="Deckblatt" sheetId="1" r:id="rId1"/>
    <sheet name="Assessment Scope" sheetId="9" r:id="rId2"/>
    <sheet name="Base" sheetId="14" r:id="rId3"/>
    <sheet name="Plug-Ins" sheetId="11" r:id="rId4"/>
    <sheet name="Flex" sheetId="13" r:id="rId5"/>
    <sheet name="Ausfüllhinweise" sheetId="10" r:id="rId6"/>
    <sheet name="Daten" sheetId="3" r:id="rId7"/>
    <sheet name="Änderungshistorie" sheetId="15" r:id="rId8"/>
  </sheets>
  <definedNames>
    <definedName name="_xlnm.Print_Area" localSheetId="2">Base!$A$1:$O$17</definedName>
    <definedName name="_xlnm.Print_Area" localSheetId="0">Deckblatt!$A:$C</definedName>
    <definedName name="_xlnm.Print_Area" localSheetId="4">Flex!$A$1:$O$20</definedName>
    <definedName name="_xlnm.Print_Area" localSheetId="3">'Plug-Ins'!$A$1:$O$34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4" l="1"/>
  <c r="I17" i="13" l="1"/>
  <c r="I16" i="13"/>
  <c r="I15" i="13"/>
  <c r="I14" i="13"/>
  <c r="I13" i="13"/>
  <c r="I12" i="13"/>
  <c r="I11" i="13"/>
  <c r="I10" i="13"/>
  <c r="I31" i="11"/>
  <c r="I30" i="11"/>
  <c r="I29" i="11"/>
  <c r="I28" i="11"/>
  <c r="I27" i="11"/>
  <c r="I25" i="11"/>
  <c r="I24" i="11"/>
  <c r="I23" i="11"/>
  <c r="I22" i="11"/>
  <c r="I20" i="11"/>
  <c r="I19" i="11"/>
  <c r="I18" i="11"/>
  <c r="I17" i="11"/>
  <c r="I16" i="11"/>
  <c r="I15" i="11"/>
  <c r="I13" i="11"/>
  <c r="I12" i="11"/>
  <c r="I11" i="11"/>
  <c r="I10" i="11"/>
  <c r="I14" i="14"/>
  <c r="I13" i="14"/>
  <c r="I12" i="14"/>
  <c r="I11" i="14"/>
  <c r="E5" i="14" l="1"/>
  <c r="E4" i="14"/>
  <c r="H3" i="14"/>
  <c r="H2" i="14"/>
  <c r="E2" i="14"/>
  <c r="E5" i="13" l="1"/>
  <c r="E4" i="13"/>
  <c r="H3" i="13"/>
  <c r="H2" i="13"/>
  <c r="E2" i="13"/>
  <c r="E5" i="11"/>
  <c r="E4" i="11"/>
  <c r="H3" i="11"/>
  <c r="H2" i="11"/>
  <c r="E2" i="11"/>
</calcChain>
</file>

<file path=xl/sharedStrings.xml><?xml version="1.0" encoding="utf-8"?>
<sst xmlns="http://schemas.openxmlformats.org/spreadsheetml/2006/main" count="639" uniqueCount="205">
  <si>
    <t>Allgemeine Informationen</t>
  </si>
  <si>
    <r>
      <t>Bei der Lieferanten – Selbstauskunft sind sie als Lieferant aufgefordert – z.B. im Rahmen einer Angebotsabfrage (RFQ – Request für Quotation) – eine Bewertung der Fähigkeit der System-Entwicklungsprozesse abzugeben. Diese sollte auf Basis eines in der jüngeren Vergangenheit durchgeführten Automotive SPICE Assessments und einer aktuellen Bewertung für die angefragte Entwicklung erfolgen. Die Lieferantenselbstauskunft enthält folgende drei Teile:
1. Informationen über die interne Projektstruktur (Blatt 1 - "Deckblatt")
2. Eine Definition des Scopes des zugrundeliegenden Automotive SPICE Assessments (Blatt 2, "Assessment Scope")
3. Eine Aussage über die jeweilige Prozessreife für die Vergangenheit und Gegenwart</t>
    </r>
    <r>
      <rPr>
        <sz val="9"/>
        <rFont val="Arial"/>
        <family val="2"/>
      </rPr>
      <t xml:space="preserve"> (Blatt 3-5, "Base", "Plug-Ins", "Flex"</t>
    </r>
    <r>
      <rPr>
        <sz val="9"/>
        <color theme="1"/>
        <rFont val="Arial"/>
        <family val="2"/>
      </rPr>
      <t xml:space="preserve">)
Bitte befüllen Sie hierfür die folgenden Tabellen und schicken Sie die Unterlagen im Rahmen der Abgabe der Selbstauskunft zurück (unter Verwendung eines aussagefähigen Dateinamens).
</t>
    </r>
    <r>
      <rPr>
        <sz val="9"/>
        <rFont val="Arial"/>
        <family val="2"/>
      </rPr>
      <t xml:space="preserve">
Bitte beachten Sie die Ausfüllhinweise auf Blatt 6.</t>
    </r>
  </si>
  <si>
    <t>Allgemeine Angaben</t>
  </si>
  <si>
    <t>Datum der Selbstauskunft</t>
  </si>
  <si>
    <t>Erstellt durch</t>
  </si>
  <si>
    <t>Projektangaben</t>
  </si>
  <si>
    <t>Projekt / Produktbezeichnung</t>
  </si>
  <si>
    <t>Funkt. Sicherheit: ASIL für System / Software</t>
  </si>
  <si>
    <t>Firma / Anschrift</t>
  </si>
  <si>
    <t>Ansprechpartner für System-/SW-Entwicklung im Projekt</t>
  </si>
  <si>
    <t>Ansprechpartner für System-/SW-Qualität im Projekt</t>
  </si>
  <si>
    <t>Entwicklungsstandort(e), falls zusätzlich oder abweichend von Postanschrift</t>
  </si>
  <si>
    <r>
      <rPr>
        <b/>
        <sz val="9"/>
        <color theme="1"/>
        <rFont val="Arial"/>
        <family val="2"/>
      </rPr>
      <t>Bei verteilter Entwicklung :</t>
    </r>
    <r>
      <rPr>
        <sz val="9"/>
        <color theme="1"/>
        <rFont val="Arial"/>
        <family val="2"/>
      </rPr>
      <t xml:space="preserve">
Angabe aller beteiligten Standorte einschliesslich sämtlicher Bereiche bzw. Abteilungen, die zur Entwicklung des Projekts / Produkts beitragen mit Angabe des zu verantwortenden Umfanges (z.B. Kundenprojektentwicklung, Plattformentwicklung, Basis-SW, Applikation, Systemtest, etc).</t>
    </r>
  </si>
  <si>
    <t>Nr</t>
  </si>
  <si>
    <t>Firma (Bereich / Abteilung / ggf. DUNS)</t>
  </si>
  <si>
    <t>Verantworteter Umfang</t>
  </si>
  <si>
    <t>Sonstiges / Weitere Bemerkungen</t>
  </si>
  <si>
    <t>Beschreibung und Scope des durchgeführten Assessments</t>
  </si>
  <si>
    <t>Assessment Informationen</t>
  </si>
  <si>
    <r>
      <t xml:space="preserve">PAM Name und Version </t>
    </r>
    <r>
      <rPr>
        <b/>
        <vertAlign val="superscript"/>
        <sz val="9"/>
        <color rgb="FF000000"/>
        <rFont val="Arial"/>
        <family val="2"/>
      </rPr>
      <t>1</t>
    </r>
  </si>
  <si>
    <t>Automotive SPICE 4.0</t>
  </si>
  <si>
    <t>VDA Guideline Version</t>
  </si>
  <si>
    <t>VDA Guideline 2.0</t>
  </si>
  <si>
    <t>Assessment Datum</t>
  </si>
  <si>
    <t>Lead Assessor</t>
  </si>
  <si>
    <t>&lt;Name, Vorname&gt;</t>
  </si>
  <si>
    <t>Intacs ID Lead Assessor</t>
  </si>
  <si>
    <t>&lt;intacs-xxxx-xxxx-xxxxx-xx&gt;</t>
  </si>
  <si>
    <t>Firmenname / Organisationseinheit</t>
  </si>
  <si>
    <t>Projektname</t>
  </si>
  <si>
    <t>Assessierter Standorte</t>
  </si>
  <si>
    <t>Bereich / Abteilung</t>
  </si>
  <si>
    <t>Anschrift</t>
  </si>
  <si>
    <t>Ansprechpartner</t>
  </si>
  <si>
    <t>Assessment Purpose</t>
  </si>
  <si>
    <t>Assessierte Prozesse</t>
  </si>
  <si>
    <t>&lt; z.B. VDA Basis Scope inklusive SYS, SWE und MAN.5 &gt;</t>
  </si>
  <si>
    <t>Target capability level</t>
  </si>
  <si>
    <t>Level 3</t>
  </si>
  <si>
    <r>
      <t xml:space="preserve">Assessment Class </t>
    </r>
    <r>
      <rPr>
        <b/>
        <vertAlign val="superscript"/>
        <sz val="9"/>
        <color rgb="FF000000"/>
        <rFont val="Arial"/>
        <family val="2"/>
      </rPr>
      <t>2</t>
    </r>
  </si>
  <si>
    <t>Class 1</t>
  </si>
  <si>
    <r>
      <t xml:space="preserve">Category of Independence </t>
    </r>
    <r>
      <rPr>
        <b/>
        <vertAlign val="superscript"/>
        <sz val="9"/>
        <color rgb="FF000000"/>
        <rFont val="Arial"/>
        <family val="2"/>
      </rPr>
      <t>2</t>
    </r>
  </si>
  <si>
    <t>A</t>
  </si>
  <si>
    <t>Nein</t>
  </si>
  <si>
    <t>2.5.4 Application parameters</t>
  </si>
  <si>
    <t>2.2.6 Application parameters</t>
  </si>
  <si>
    <t>1 Bei Nachweis eines durchgeführten Assessments auf Basis der 3.1 Version von Automotive SPICE, bitte die entsprechenden Prozesse in Blatt 3 bis 5 befüllen.</t>
  </si>
  <si>
    <t>Status Base</t>
  </si>
  <si>
    <t xml:space="preserve">  Ergebnis des letzten durchgeführten Assessments</t>
  </si>
  <si>
    <t xml:space="preserve">  Einschätzung für heute</t>
  </si>
  <si>
    <t>Datum Assessment:</t>
  </si>
  <si>
    <t>PAM:</t>
  </si>
  <si>
    <t>Datum Bewertung:</t>
  </si>
  <si>
    <t>Basis der Bewertung:</t>
  </si>
  <si>
    <t>Selbstassessment</t>
  </si>
  <si>
    <t>Lead Assessor:</t>
  </si>
  <si>
    <t>Bewertet von:</t>
  </si>
  <si>
    <t>intacs-ID:</t>
  </si>
  <si>
    <t>intacs-xxxx-xxxx-xxxxx-xx</t>
  </si>
  <si>
    <t>Im
Scope?</t>
  </si>
  <si>
    <t>Prozessattribut Rating</t>
  </si>
  <si>
    <t>CL</t>
  </si>
  <si>
    <t>Bewertung auf Basis Prozessattribute</t>
  </si>
  <si>
    <t>VDA Scope</t>
  </si>
  <si>
    <t>PA 1.1</t>
  </si>
  <si>
    <t>PA 2.1</t>
  </si>
  <si>
    <t>PA 2.2</t>
  </si>
  <si>
    <t>PA 3.1</t>
  </si>
  <si>
    <t>PA 3.2</t>
  </si>
  <si>
    <t>Core Processes</t>
  </si>
  <si>
    <t>MAN.3</t>
  </si>
  <si>
    <t>Project Management</t>
  </si>
  <si>
    <t>Ja</t>
  </si>
  <si>
    <t>-</t>
  </si>
  <si>
    <t>SUP.1</t>
  </si>
  <si>
    <t>Quality Assurance</t>
  </si>
  <si>
    <t>SUP.8</t>
  </si>
  <si>
    <t>Configuration Management</t>
  </si>
  <si>
    <t>SUP.9</t>
  </si>
  <si>
    <t>Problem Resolution Management</t>
  </si>
  <si>
    <t>SUP.10</t>
  </si>
  <si>
    <t>Change Request Management</t>
  </si>
  <si>
    <t>Kommentar</t>
  </si>
  <si>
    <t>&lt; Feld für weitere Kommentare &gt;</t>
  </si>
  <si>
    <t>Status Plug-Ins</t>
  </si>
  <si>
    <t>Plug-In: System Engineering Processes</t>
  </si>
  <si>
    <t>SYS.2</t>
  </si>
  <si>
    <t>System Requirements Analysis</t>
  </si>
  <si>
    <t>SYS.3</t>
  </si>
  <si>
    <t>System Architectural Design</t>
  </si>
  <si>
    <t>SYS.4</t>
  </si>
  <si>
    <t>System Integration and Integration Verification</t>
  </si>
  <si>
    <t>SYS.5</t>
  </si>
  <si>
    <t>System Verification</t>
  </si>
  <si>
    <t>Plug-In: Software Engineering Processes</t>
  </si>
  <si>
    <t>SWE.1</t>
  </si>
  <si>
    <t>Software Requirements Analysis</t>
  </si>
  <si>
    <t>SWE.2</t>
  </si>
  <si>
    <t>Software Architectural Design</t>
  </si>
  <si>
    <t>SWE.3</t>
  </si>
  <si>
    <t>SWE.4</t>
  </si>
  <si>
    <t>Software Unit Verification</t>
  </si>
  <si>
    <t>SWE.5</t>
  </si>
  <si>
    <t>SWE.6</t>
  </si>
  <si>
    <t>Software Verification</t>
  </si>
  <si>
    <t>Plug-In: Hardware Engineering Processes</t>
  </si>
  <si>
    <t>HWE.1</t>
  </si>
  <si>
    <t>Hardware Requirements Analysis</t>
  </si>
  <si>
    <t>HWE.2</t>
  </si>
  <si>
    <t>Hardware Design</t>
  </si>
  <si>
    <t>HWE.3</t>
  </si>
  <si>
    <t>Verification against Hardware Design</t>
  </si>
  <si>
    <t>HWE.4</t>
  </si>
  <si>
    <t>Verification against Hardware Requirements</t>
  </si>
  <si>
    <t>Plug-In: Machine Learning Processes</t>
  </si>
  <si>
    <t>MLE.1</t>
  </si>
  <si>
    <t>Machine Learning Requirements Analysis</t>
  </si>
  <si>
    <t>MLE.2</t>
  </si>
  <si>
    <t>Machine Learning Architecture</t>
  </si>
  <si>
    <t>MLE.3</t>
  </si>
  <si>
    <t>Machine Learning Training</t>
  </si>
  <si>
    <t>MLE.4</t>
  </si>
  <si>
    <t>Machine Learning Model Testing</t>
  </si>
  <si>
    <t>SUP.11</t>
  </si>
  <si>
    <t>Machine Learning Data Management</t>
  </si>
  <si>
    <t>Status Flex</t>
  </si>
  <si>
    <t>Flex/ Optional processes</t>
  </si>
  <si>
    <t>ACQ.4</t>
  </si>
  <si>
    <t>Supplier Monitoring</t>
  </si>
  <si>
    <t>MAN.5</t>
  </si>
  <si>
    <t>Risk Management</t>
  </si>
  <si>
    <t>MAN.6</t>
  </si>
  <si>
    <t>Measurement</t>
  </si>
  <si>
    <t>SYS.1</t>
  </si>
  <si>
    <t>Requirements Elicitation</t>
  </si>
  <si>
    <t>VAL.1</t>
  </si>
  <si>
    <t>Validation</t>
  </si>
  <si>
    <t>SPL.2</t>
  </si>
  <si>
    <t>Product Release</t>
  </si>
  <si>
    <t>PIM.3</t>
  </si>
  <si>
    <t>Process Improvement</t>
  </si>
  <si>
    <t>REU.2</t>
  </si>
  <si>
    <t>Management of Products for Reuse</t>
  </si>
  <si>
    <t>Allgemein:</t>
  </si>
  <si>
    <t>Dieses Dokument enthält einen Blatt- und Zellenschutz. Es ist nicht empfohlen, diesen aufzuheben. Sollte dieses notwendig sein, ist auf Erhalt der verbundenen Formeln zu achten. Bitte das Blatt "Daten" unverändert lassen.</t>
  </si>
  <si>
    <t>Hinweise zum Ausdruck des Dokumentes:</t>
  </si>
  <si>
    <t>Zum Ausdruck des Dokumentes sind die Blätter 1-5 zu markieren und bevorzugt als pdf auszugeben.</t>
  </si>
  <si>
    <t>Blatt "Assessment-Scope":</t>
  </si>
  <si>
    <t>In diesem Blatt sind die allgemeinen Angaben zu dem herangezogenen Automotive SPICE Assessment vorzunehmen. Diese werden dann in den Detailergebnissen (Blätter "Base, Plug-Ins, Flex") übernommen.</t>
  </si>
  <si>
    <t>Ergebnisse des letzten durchgeführten Assessments (Blätter "Base, Plug-Ins, Flex"):</t>
  </si>
  <si>
    <t>Einschätzung für heute  (Blätter "Base, Plug-Ins, Flex"):</t>
  </si>
  <si>
    <t>• Hier ist eine Einschätzung für das aktuelle Projekt azugeben. Falls dies noch nicht ausreichend etabliert ist, ist der Status auf Basis eines Referenzprojektes (s.o.) anzugeben.
• Bewertungen jünger als 6 Monate können als „heutige Einschätzung“ gelten.
• Die Angabe ist auf Basis von Prozessattributen gemäß Automotive SPICE anzugeben.
• Die Grundlage für eigene Einschätzung (z.B. Automotive SPICE, CMMI, proprietäre Methode...) ist im Feld "Basis der Bewertung" kurz anzugeben. Ggfs. ist eine Erlätuerung im Feld "Kommentar" zu ergänzen.
• Die Bewertung sollte von einem zertfizierten Automotive SPICE Assessor erfolgen. Sollte dies nicht möglich sein, ist eine Begründung über die Kompetenz des Bewerters im Feld "Kommentar" anzugeben.</t>
  </si>
  <si>
    <t>Yes/No</t>
  </si>
  <si>
    <t>NPLF</t>
  </si>
  <si>
    <t>Bewertungsmodell</t>
  </si>
  <si>
    <t>FuSi</t>
  </si>
  <si>
    <t>Assessment class</t>
  </si>
  <si>
    <t>Cat. Of Independence</t>
  </si>
  <si>
    <t>Process context category</t>
  </si>
  <si>
    <t>Guideline</t>
  </si>
  <si>
    <t>Target Capabilty Level</t>
  </si>
  <si>
    <t>F</t>
  </si>
  <si>
    <t>Automotive SPICE 3.1</t>
  </si>
  <si>
    <t>n.a.</t>
  </si>
  <si>
    <t>A (Part of product/delivery)</t>
  </si>
  <si>
    <t>- Not used -</t>
  </si>
  <si>
    <t>Level 1</t>
  </si>
  <si>
    <t>L</t>
  </si>
  <si>
    <t>QM</t>
  </si>
  <si>
    <t>Class 2</t>
  </si>
  <si>
    <t>B</t>
  </si>
  <si>
    <t>B (Entire product/delivery)</t>
  </si>
  <si>
    <t>VDA Guideline 1.0</t>
  </si>
  <si>
    <t>Level 2</t>
  </si>
  <si>
    <t>P</t>
  </si>
  <si>
    <t>ASIL A</t>
  </si>
  <si>
    <t>Class 3</t>
  </si>
  <si>
    <t>C</t>
  </si>
  <si>
    <t>N</t>
  </si>
  <si>
    <t>ASIL B</t>
  </si>
  <si>
    <t>D</t>
  </si>
  <si>
    <t>Level 4</t>
  </si>
  <si>
    <t>ASIL C</t>
  </si>
  <si>
    <t>Level 5</t>
  </si>
  <si>
    <t>ASIL D</t>
  </si>
  <si>
    <t>Software Component and Integration Verification</t>
  </si>
  <si>
    <t>Software Detailed Design and Unit Construction</t>
  </si>
  <si>
    <t>Produktgruppe</t>
  </si>
  <si>
    <t>Cybersecurity relevant</t>
  </si>
  <si>
    <t>&lt; z.B. Startpunkt für Prozessverbesserungen, Fortschrittsüberwachung für Prozessverbesserungen, Zuliefererbewertung, Prozess-bezogene Risikobetrachtung &gt;</t>
  </si>
  <si>
    <t>Anwendung des Guideline Kapitels "Assessing specific application environments"</t>
  </si>
  <si>
    <t>Model based development (MBD)</t>
  </si>
  <si>
    <t>Agile environments (AGE)</t>
  </si>
  <si>
    <t>Development external to the assessed project (DEX)</t>
  </si>
  <si>
    <t>Application parameters (APA)</t>
  </si>
  <si>
    <t>2 Entsprecehnd der ISO/IEC 33002 Annex A</t>
  </si>
  <si>
    <t>Nach VDA QMC Guidelines</t>
  </si>
  <si>
    <t>Version</t>
  </si>
  <si>
    <t>2.0</t>
  </si>
  <si>
    <t>WG13</t>
  </si>
  <si>
    <t>Datum</t>
  </si>
  <si>
    <t>Ersteller</t>
  </si>
  <si>
    <t>Änderungen</t>
  </si>
  <si>
    <t>Release für AS.4.0 / VG 2.0</t>
  </si>
  <si>
    <t>Ergebnisse aus anderen Projekten (Referenzprojekt) können herangezogen werden, vorausgesetzt sie sind jeweils übertragbar hinsichtlich:
• Art, Größe, Komplexität des betrachteten Systems bzw. der betrachteten Software
• gleiche Steuergeräte- sowie Projektkategorie
• Projektstruktur
• Vorgehensweise des Projektteams
• Entwicklungsstandort
• Aktualität (i.d.R. weniger als 2 Jahre zurückliegend)
Hinweis: Diese Vorlage ist für die Version 4.0 von Automotive SPICE angepasst. Wenn das durchgeführte Assessment auf der Version 3.1 von Automotive SPICE basiert, füllen Sie bitte die Prozesse in den Blättern 3 bis 5 entsprechend ihrer Darstellung in der Version 4.0 aus, z.B. geben Sie die Bewertung für SWE.5 "Software Integration and Integration Test" (3.1) in SWE.5 "Software Component and Integration Verification" an. Weitere Informationen können auch im Abschnitt "Anmerkungen" angegeben werden.
Hinweis: Wenn die erweiterte rating scale (e.g.P+ / P-) Benutzt wurde, bitte nur das einfache rating angeben (z.B. P an Stelle von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</si>
</sst>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8"/>
      <color theme="1"/>
      <name val="Arial"/>
      <family val="2"/>
    </font>
    <font>
      <b/>
      <sz val="8"/>
      <color theme="1"/>
      <name val="Arial"/>
      <family val="2"/>
    </font>
    <font>
      <strike/>
      <sz val="8"/>
      <color rgb="FFFF0000"/>
      <name val="Arial"/>
      <family val="2"/>
    </font>
    <font>
      <b/>
      <sz val="10"/>
      <color theme="1"/>
      <name val="Arial"/>
      <family val="2"/>
    </font>
    <font>
      <b/>
      <sz val="9"/>
      <color theme="1"/>
      <name val="Arial"/>
      <family val="2"/>
    </font>
    <font>
      <sz val="9"/>
      <color theme="1"/>
      <name val="Arial"/>
      <family val="2"/>
    </font>
    <font>
      <b/>
      <sz val="12"/>
      <color theme="0"/>
      <name val="Arial"/>
      <family val="2"/>
    </font>
    <font>
      <sz val="11"/>
      <color theme="0" tint="-0.249977111117893"/>
      <name val="Calibri"/>
      <family val="2"/>
      <scheme val="minor"/>
    </font>
    <font>
      <b/>
      <sz val="9"/>
      <color rgb="FF000000"/>
      <name val="Arial"/>
      <family val="2"/>
    </font>
    <font>
      <b/>
      <sz val="8"/>
      <color theme="0"/>
      <name val="Arial"/>
      <family val="2"/>
    </font>
    <font>
      <sz val="8"/>
      <color theme="1"/>
      <name val="Calibri"/>
      <family val="2"/>
      <scheme val="minor"/>
    </font>
    <font>
      <i/>
      <sz val="10"/>
      <color theme="1"/>
      <name val="Calibri"/>
      <family val="2"/>
      <scheme val="minor"/>
    </font>
    <font>
      <b/>
      <sz val="10"/>
      <color rgb="FF000000"/>
      <name val="Arial"/>
      <family val="2"/>
    </font>
    <font>
      <sz val="9"/>
      <color theme="3"/>
      <name val="Arial"/>
      <family val="2"/>
    </font>
    <font>
      <sz val="8"/>
      <name val="Calibri"/>
      <family val="2"/>
      <scheme val="minor"/>
    </font>
    <font>
      <b/>
      <i/>
      <sz val="8"/>
      <color theme="1"/>
      <name val="Arial"/>
      <family val="2"/>
    </font>
    <font>
      <sz val="9"/>
      <name val="Arial"/>
      <family val="2"/>
    </font>
    <font>
      <b/>
      <sz val="9"/>
      <color theme="3"/>
      <name val="Arial"/>
      <family val="2"/>
    </font>
    <font>
      <i/>
      <sz val="11"/>
      <color theme="1"/>
      <name val="Calibri"/>
      <family val="2"/>
      <scheme val="minor"/>
    </font>
    <font>
      <b/>
      <vertAlign val="superscript"/>
      <sz val="9"/>
      <color rgb="FF000000"/>
      <name val="Arial"/>
      <family val="2"/>
    </font>
    <font>
      <b/>
      <sz val="12"/>
      <color theme="1"/>
      <name val="Arial"/>
      <family val="2"/>
    </font>
    <font>
      <b/>
      <sz val="11"/>
      <color theme="1"/>
      <name val="Calibri"/>
      <family val="2"/>
      <scheme val="minor"/>
    </font>
  </fonts>
  <fills count="12">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rgb="FFED7D31"/>
        <bgColor indexed="64"/>
      </patternFill>
    </fill>
    <fill>
      <patternFill patternType="solid">
        <fgColor rgb="FF5B9BD5"/>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8" fillId="0" borderId="0" xfId="0" applyFont="1"/>
    <xf numFmtId="0" fontId="5" fillId="2" borderId="1" xfId="0" applyFont="1" applyFill="1" applyBorder="1" applyAlignment="1">
      <alignment horizontal="center" vertical="center" wrapText="1"/>
    </xf>
    <xf numFmtId="0" fontId="11" fillId="0" borderId="0" xfId="0" applyFont="1"/>
    <xf numFmtId="0" fontId="14" fillId="0" borderId="1" xfId="0" applyFont="1" applyBorder="1" applyAlignment="1" applyProtection="1">
      <alignment horizontal="left" vertical="top" wrapText="1"/>
      <protection locked="0"/>
    </xf>
    <xf numFmtId="0" fontId="12" fillId="0" borderId="0" xfId="0" applyFont="1" applyAlignment="1">
      <alignment horizontal="left"/>
    </xf>
    <xf numFmtId="0" fontId="1" fillId="3" borderId="1" xfId="0" applyFont="1" applyFill="1" applyBorder="1" applyAlignment="1">
      <alignment horizontal="left" vertical="center" wrapText="1"/>
    </xf>
    <xf numFmtId="0" fontId="2" fillId="0" borderId="0" xfId="0" applyFont="1" applyAlignment="1">
      <alignment horizontal="center" vertical="center" wrapText="1"/>
    </xf>
    <xf numFmtId="0" fontId="1" fillId="0" borderId="1" xfId="0" applyFont="1" applyBorder="1" applyAlignment="1" applyProtection="1">
      <alignment horizontal="center" vertical="center" wrapText="1"/>
      <protection locked="0"/>
    </xf>
    <xf numFmtId="0" fontId="1" fillId="3" borderId="1" xfId="0" applyFont="1" applyFill="1" applyBorder="1" applyAlignment="1">
      <alignment horizontal="left" vertical="center"/>
    </xf>
    <xf numFmtId="0" fontId="14" fillId="0" borderId="1" xfId="0" applyFont="1" applyBorder="1" applyAlignment="1" applyProtection="1">
      <alignment horizontal="center" vertical="center" wrapText="1"/>
      <protection locked="0"/>
    </xf>
    <xf numFmtId="14" fontId="14" fillId="0" borderId="1" xfId="0" applyNumberFormat="1" applyFont="1" applyBorder="1" applyAlignment="1" applyProtection="1">
      <alignment horizontal="left" vertical="top" wrapText="1"/>
      <protection locked="0"/>
    </xf>
    <xf numFmtId="0" fontId="14" fillId="0" borderId="1" xfId="0" applyFont="1" applyBorder="1" applyAlignment="1" applyProtection="1">
      <alignment vertical="top" wrapText="1"/>
      <protection locked="0"/>
    </xf>
    <xf numFmtId="0" fontId="9" fillId="2" borderId="1" xfId="0" applyFont="1" applyFill="1" applyBorder="1" applyAlignment="1">
      <alignment horizontal="left" vertical="center" wrapText="1"/>
    </xf>
    <xf numFmtId="14" fontId="14" fillId="6"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vertical="center" wrapText="1"/>
    </xf>
    <xf numFmtId="0" fontId="14" fillId="6" borderId="1" xfId="0" applyFont="1" applyFill="1" applyBorder="1" applyAlignment="1" applyProtection="1">
      <alignment horizontal="center" vertical="center" wrapText="1"/>
      <protection locked="0"/>
    </xf>
    <xf numFmtId="49" fontId="1" fillId="3" borderId="1" xfId="0" applyNumberFormat="1" applyFont="1" applyFill="1" applyBorder="1" applyAlignment="1">
      <alignment horizontal="center" vertical="center" wrapText="1"/>
    </xf>
    <xf numFmtId="0" fontId="11" fillId="0" borderId="3" xfId="0" applyFont="1" applyBorder="1"/>
    <xf numFmtId="0" fontId="2"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6" fillId="7" borderId="1" xfId="0" applyFont="1" applyFill="1" applyBorder="1" applyAlignment="1">
      <alignment vertical="center" wrapText="1"/>
    </xf>
    <xf numFmtId="0" fontId="8" fillId="0" borderId="0" xfId="0" quotePrefix="1" applyFont="1"/>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9" fontId="22" fillId="0" borderId="1" xfId="0" applyNumberFormat="1" applyFont="1" applyBorder="1" applyAlignment="1">
      <alignment horizontal="center"/>
    </xf>
    <xf numFmtId="0" fontId="22" fillId="0" borderId="1" xfId="0" applyFont="1" applyBorder="1" applyAlignment="1">
      <alignment horizontal="center"/>
    </xf>
    <xf numFmtId="49" fontId="0" fillId="0" borderId="1" xfId="0" applyNumberFormat="1" applyBorder="1" applyAlignment="1">
      <alignment horizontal="left"/>
    </xf>
    <xf numFmtId="14" fontId="0" fillId="0" borderId="1" xfId="0" applyNumberFormat="1" applyBorder="1" applyAlignment="1">
      <alignment horizontal="left"/>
    </xf>
    <xf numFmtId="0" fontId="0" fillId="0" borderId="1" xfId="0" applyBorder="1" applyAlignment="1">
      <alignment horizontal="left"/>
    </xf>
    <xf numFmtId="0" fontId="5" fillId="2" borderId="1" xfId="0" applyFont="1" applyFill="1" applyBorder="1" applyAlignment="1">
      <alignment horizontal="left" vertical="center" wrapText="1"/>
    </xf>
    <xf numFmtId="0" fontId="6" fillId="0" borderId="1" xfId="0" applyFont="1" applyBorder="1" applyAlignment="1" applyProtection="1">
      <alignment horizontal="left" vertical="top" wrapText="1"/>
      <protection locked="0"/>
    </xf>
    <xf numFmtId="0" fontId="4" fillId="2"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6" fillId="7" borderId="1" xfId="0" applyFont="1" applyFill="1" applyBorder="1" applyAlignment="1">
      <alignment horizontal="left" vertical="center" wrapText="1"/>
    </xf>
    <xf numFmtId="0" fontId="0" fillId="0" borderId="7" xfId="0" applyBorder="1" applyAlignment="1">
      <alignment horizontal="center"/>
    </xf>
    <xf numFmtId="0" fontId="12" fillId="0" borderId="0" xfId="0" applyFont="1" applyAlignment="1">
      <alignment horizontal="left"/>
    </xf>
    <xf numFmtId="0" fontId="14" fillId="6" borderId="1" xfId="0" applyFont="1" applyFill="1" applyBorder="1" applyAlignment="1" applyProtection="1">
      <alignment vertical="center" wrapText="1"/>
      <protection locked="0"/>
    </xf>
    <xf numFmtId="0" fontId="9" fillId="2" borderId="1" xfId="0" applyFont="1" applyFill="1" applyBorder="1" applyAlignment="1">
      <alignment horizontal="center" vertical="center" wrapText="1"/>
    </xf>
    <xf numFmtId="0" fontId="14" fillId="6" borderId="1" xfId="0" applyFont="1" applyFill="1" applyBorder="1" applyAlignment="1" applyProtection="1">
      <alignment vertical="top" wrapText="1"/>
      <protection locked="0"/>
    </xf>
    <xf numFmtId="0" fontId="14" fillId="6" borderId="1" xfId="0" applyFont="1" applyFill="1" applyBorder="1" applyAlignment="1" applyProtection="1">
      <alignment horizontal="center" vertical="top" wrapText="1"/>
      <protection locked="0"/>
    </xf>
    <xf numFmtId="0" fontId="9" fillId="3" borderId="1" xfId="0" applyFont="1" applyFill="1" applyBorder="1" applyAlignment="1">
      <alignment horizontal="left" vertical="center" wrapText="1"/>
    </xf>
    <xf numFmtId="0" fontId="19" fillId="0" borderId="0" xfId="0" applyFont="1" applyAlignment="1">
      <alignment horizontal="left" wrapText="1"/>
    </xf>
    <xf numFmtId="0" fontId="13" fillId="2" borderId="1" xfId="0" applyFont="1" applyFill="1" applyBorder="1" applyAlignment="1">
      <alignment horizontal="center" vertical="center" wrapText="1"/>
    </xf>
    <xf numFmtId="0" fontId="14" fillId="0" borderId="1" xfId="0" applyFont="1" applyBorder="1" applyAlignment="1" applyProtection="1">
      <alignment vertical="center" wrapText="1"/>
      <protection locked="0"/>
    </xf>
    <xf numFmtId="0" fontId="9" fillId="2" borderId="2"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8" fillId="6" borderId="2" xfId="0" applyFont="1" applyFill="1" applyBorder="1" applyAlignment="1" applyProtection="1">
      <alignment horizontal="left" vertical="center" wrapText="1"/>
      <protection locked="0"/>
    </xf>
    <xf numFmtId="0" fontId="18" fillId="6" borderId="6" xfId="0" applyFont="1" applyFill="1" applyBorder="1" applyAlignment="1" applyProtection="1">
      <alignment horizontal="left" vertical="center" wrapText="1"/>
      <protection locked="0"/>
    </xf>
    <xf numFmtId="14" fontId="18" fillId="6" borderId="2" xfId="0" applyNumberFormat="1" applyFont="1" applyFill="1" applyBorder="1" applyAlignment="1" applyProtection="1">
      <alignment horizontal="left" vertical="center" wrapText="1"/>
      <protection locked="0"/>
    </xf>
    <xf numFmtId="14" fontId="18" fillId="6" borderId="6" xfId="0" applyNumberFormat="1" applyFont="1" applyFill="1" applyBorder="1" applyAlignment="1" applyProtection="1">
      <alignment horizontal="left" vertical="center" wrapText="1"/>
      <protection locked="0"/>
    </xf>
    <xf numFmtId="0" fontId="10" fillId="4"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5" borderId="1" xfId="0" applyNumberFormat="1"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 fillId="0" borderId="1" xfId="0" applyFont="1" applyBorder="1" applyAlignment="1" applyProtection="1">
      <alignment horizontal="left" vertical="top" wrapText="1"/>
      <protection locked="0"/>
    </xf>
    <xf numFmtId="0" fontId="16" fillId="0" borderId="0" xfId="0" applyFont="1" applyAlignment="1">
      <alignment horizontal="left" vertical="center" wrapText="1"/>
    </xf>
    <xf numFmtId="0" fontId="2" fillId="0" borderId="0" xfId="0" applyFont="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xf>
    <xf numFmtId="0" fontId="21" fillId="10" borderId="1" xfId="0" applyFont="1" applyFill="1" applyBorder="1" applyAlignment="1">
      <alignment horizontal="center" vertical="center"/>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21" fillId="11" borderId="1" xfId="0" applyFont="1" applyFill="1" applyBorder="1" applyAlignment="1">
      <alignment horizontal="center" vertical="center"/>
    </xf>
  </cellXfs>
  <cellStyles count="1">
    <cellStyle name="Standard" xfId="0" builtinId="0"/>
  </cellStyles>
  <dxfs count="15">
    <dxf>
      <fill>
        <patternFill>
          <bgColor theme="9"/>
        </patternFill>
      </fill>
    </dxf>
    <dxf>
      <fill>
        <patternFill>
          <bgColor rgb="FFFFFF00"/>
        </patternFill>
      </fill>
    </dxf>
    <dxf>
      <fill>
        <patternFill>
          <bgColor rgb="FFFFC000"/>
        </patternFill>
      </fill>
    </dxf>
    <dxf>
      <fill>
        <patternFill>
          <bgColor rgb="FFFF0000"/>
        </patternFill>
      </fill>
    </dxf>
    <dxf>
      <fill>
        <patternFill>
          <bgColor theme="2"/>
        </patternFill>
      </fill>
    </dxf>
    <dxf>
      <fill>
        <patternFill>
          <bgColor theme="9"/>
        </patternFill>
      </fill>
    </dxf>
    <dxf>
      <fill>
        <patternFill>
          <bgColor rgb="FFFFFF00"/>
        </patternFill>
      </fill>
    </dxf>
    <dxf>
      <fill>
        <patternFill>
          <bgColor rgb="FFFFC000"/>
        </patternFill>
      </fill>
    </dxf>
    <dxf>
      <fill>
        <patternFill>
          <bgColor rgb="FFFF0000"/>
        </patternFill>
      </fill>
    </dxf>
    <dxf>
      <fill>
        <patternFill>
          <bgColor theme="2"/>
        </patternFill>
      </fill>
    </dxf>
    <dxf>
      <fill>
        <patternFill>
          <bgColor theme="9"/>
        </patternFill>
      </fill>
    </dxf>
    <dxf>
      <fill>
        <patternFill>
          <bgColor rgb="FFFFFF00"/>
        </patternFill>
      </fill>
    </dxf>
    <dxf>
      <fill>
        <patternFill>
          <bgColor rgb="FFFFC000"/>
        </patternFill>
      </fill>
    </dxf>
    <dxf>
      <fill>
        <patternFill>
          <bgColor rgb="FFFF0000"/>
        </patternFill>
      </fill>
    </dxf>
    <dxf>
      <fill>
        <patternFill>
          <bgColor theme="2"/>
        </patternFill>
      </fill>
    </dxf>
  </dxfs>
  <tableStyles count="0" defaultTableStyle="TableStyleMedium2" defaultPivotStyle="PivotStyleLight16"/>
  <colors>
    <mruColors>
      <color rgb="FF92D050"/>
      <color rgb="FF5B9BD5"/>
      <color rgb="FFED7D31"/>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8"/>
  <sheetViews>
    <sheetView view="pageLayout" zoomScaleNormal="100" workbookViewId="0">
      <selection activeCell="C13" sqref="C13"/>
    </sheetView>
  </sheetViews>
  <sheetFormatPr baseColWidth="10" defaultColWidth="11.42578125" defaultRowHeight="15" x14ac:dyDescent="0.25"/>
  <cols>
    <col min="1" max="1" width="3.42578125" customWidth="1"/>
    <col min="2" max="2" width="43.5703125" customWidth="1"/>
    <col min="3" max="3" width="48" customWidth="1"/>
  </cols>
  <sheetData>
    <row r="1" spans="1:3" ht="18" customHeight="1" x14ac:dyDescent="0.25">
      <c r="A1" s="33" t="s">
        <v>0</v>
      </c>
      <c r="B1" s="33"/>
      <c r="C1" s="33"/>
    </row>
    <row r="2" spans="1:3" ht="4.5" customHeight="1" x14ac:dyDescent="0.25">
      <c r="A2" s="35"/>
      <c r="B2" s="35"/>
      <c r="C2" s="35"/>
    </row>
    <row r="3" spans="1:3" ht="162.75" customHeight="1" x14ac:dyDescent="0.25">
      <c r="A3" s="34" t="s">
        <v>1</v>
      </c>
      <c r="B3" s="34"/>
      <c r="C3" s="34"/>
    </row>
    <row r="4" spans="1:3" ht="4.5" customHeight="1" x14ac:dyDescent="0.25"/>
    <row r="5" spans="1:3" x14ac:dyDescent="0.25">
      <c r="A5" s="32" t="s">
        <v>2</v>
      </c>
      <c r="B5" s="32"/>
      <c r="C5" s="32"/>
    </row>
    <row r="6" spans="1:3" x14ac:dyDescent="0.25">
      <c r="A6" s="30" t="s">
        <v>3</v>
      </c>
      <c r="B6" s="30"/>
      <c r="C6" s="11"/>
    </row>
    <row r="7" spans="1:3" x14ac:dyDescent="0.25">
      <c r="A7" s="30" t="s">
        <v>4</v>
      </c>
      <c r="B7" s="30"/>
      <c r="C7" s="12"/>
    </row>
    <row r="8" spans="1:3" ht="4.5" customHeight="1" x14ac:dyDescent="0.25"/>
    <row r="9" spans="1:3" x14ac:dyDescent="0.25">
      <c r="A9" s="32" t="s">
        <v>5</v>
      </c>
      <c r="B9" s="32"/>
      <c r="C9" s="32"/>
    </row>
    <row r="10" spans="1:3" x14ac:dyDescent="0.25">
      <c r="A10" s="30" t="s">
        <v>6</v>
      </c>
      <c r="B10" s="30"/>
      <c r="C10" s="4"/>
    </row>
    <row r="11" spans="1:3" x14ac:dyDescent="0.25">
      <c r="A11" s="30" t="s">
        <v>187</v>
      </c>
      <c r="B11" s="30"/>
      <c r="C11" s="4"/>
    </row>
    <row r="12" spans="1:3" ht="15" customHeight="1" x14ac:dyDescent="0.25">
      <c r="A12" s="30" t="s">
        <v>7</v>
      </c>
      <c r="B12" s="30"/>
      <c r="C12" s="4"/>
    </row>
    <row r="13" spans="1:3" ht="15" customHeight="1" x14ac:dyDescent="0.25">
      <c r="A13" s="30" t="s">
        <v>188</v>
      </c>
      <c r="B13" s="30"/>
      <c r="C13" s="4"/>
    </row>
    <row r="14" spans="1:3" ht="60" customHeight="1" x14ac:dyDescent="0.25">
      <c r="A14" s="30" t="s">
        <v>8</v>
      </c>
      <c r="B14" s="30"/>
      <c r="C14" s="4"/>
    </row>
    <row r="15" spans="1:3" x14ac:dyDescent="0.25">
      <c r="A15" s="30" t="s">
        <v>9</v>
      </c>
      <c r="B15" s="30"/>
      <c r="C15" s="4"/>
    </row>
    <row r="16" spans="1:3" x14ac:dyDescent="0.25">
      <c r="A16" s="30" t="s">
        <v>10</v>
      </c>
      <c r="B16" s="30"/>
      <c r="C16" s="12"/>
    </row>
    <row r="17" spans="1:3" ht="4.5" customHeight="1" x14ac:dyDescent="0.25"/>
    <row r="18" spans="1:3" x14ac:dyDescent="0.25">
      <c r="A18" s="32" t="s">
        <v>11</v>
      </c>
      <c r="B18" s="32"/>
      <c r="C18" s="32"/>
    </row>
    <row r="19" spans="1:3" ht="54" customHeight="1" x14ac:dyDescent="0.25">
      <c r="A19" s="34" t="s">
        <v>12</v>
      </c>
      <c r="B19" s="34"/>
      <c r="C19" s="34"/>
    </row>
    <row r="20" spans="1:3" x14ac:dyDescent="0.25">
      <c r="A20" s="2" t="s">
        <v>13</v>
      </c>
      <c r="B20" s="2" t="s">
        <v>14</v>
      </c>
      <c r="C20" s="2" t="s">
        <v>15</v>
      </c>
    </row>
    <row r="21" spans="1:3" ht="30" customHeight="1" x14ac:dyDescent="0.25">
      <c r="A21" s="10"/>
      <c r="B21" s="4"/>
      <c r="C21" s="4"/>
    </row>
    <row r="22" spans="1:3" ht="30" customHeight="1" x14ac:dyDescent="0.25">
      <c r="A22" s="10"/>
      <c r="B22" s="4"/>
      <c r="C22" s="4"/>
    </row>
    <row r="23" spans="1:3" ht="30" customHeight="1" x14ac:dyDescent="0.25">
      <c r="A23" s="10"/>
      <c r="B23" s="4"/>
      <c r="C23" s="4"/>
    </row>
    <row r="24" spans="1:3" ht="30" customHeight="1" x14ac:dyDescent="0.25">
      <c r="A24" s="10"/>
      <c r="B24" s="4"/>
      <c r="C24" s="4"/>
    </row>
    <row r="25" spans="1:3" ht="30" customHeight="1" x14ac:dyDescent="0.25">
      <c r="A25" s="10"/>
      <c r="B25" s="4"/>
      <c r="C25" s="4"/>
    </row>
    <row r="26" spans="1:3" ht="4.1500000000000004" customHeight="1" x14ac:dyDescent="0.25"/>
    <row r="27" spans="1:3" x14ac:dyDescent="0.25">
      <c r="A27" s="32" t="s">
        <v>16</v>
      </c>
      <c r="B27" s="32"/>
      <c r="C27" s="32"/>
    </row>
    <row r="28" spans="1:3" ht="63.75" customHeight="1" x14ac:dyDescent="0.25">
      <c r="A28" s="31"/>
      <c r="B28" s="31"/>
      <c r="C28" s="31"/>
    </row>
  </sheetData>
  <sheetProtection sheet="1" objects="1" scenarios="1" selectLockedCells="1"/>
  <mergeCells count="18">
    <mergeCell ref="A1:C1"/>
    <mergeCell ref="A3:C3"/>
    <mergeCell ref="A18:C18"/>
    <mergeCell ref="A19:C19"/>
    <mergeCell ref="A9:C9"/>
    <mergeCell ref="A10:B10"/>
    <mergeCell ref="A12:B12"/>
    <mergeCell ref="A14:B14"/>
    <mergeCell ref="A15:B15"/>
    <mergeCell ref="A16:B16"/>
    <mergeCell ref="A2:C2"/>
    <mergeCell ref="A11:B11"/>
    <mergeCell ref="A13:B13"/>
    <mergeCell ref="A28:C28"/>
    <mergeCell ref="A5:C5"/>
    <mergeCell ref="A6:B6"/>
    <mergeCell ref="A7:B7"/>
    <mergeCell ref="A27:C27"/>
  </mergeCells>
  <dataValidations xWindow="872" yWindow="715" count="2">
    <dataValidation allowBlank="1" showErrorMessage="1" sqref="C7 C10:C11 C14:C16" xr:uid="{00000000-0002-0000-0000-000000000000}"/>
    <dataValidation type="date" operator="greaterThan" allowBlank="1" showErrorMessage="1" sqref="C6" xr:uid="{00000000-0002-0000-0000-000007000000}">
      <formula1>36526</formula1>
    </dataValidation>
  </dataValidations>
  <pageMargins left="0.39370078740157483" right="0.39370078740157483" top="0.98425196850393704" bottom="0.78740157480314965" header="0.35433070866141736" footer="0.31496062992125984"/>
  <pageSetup paperSize="9" fitToWidth="0" fitToHeight="0" orientation="portrait" r:id="rId1"/>
  <headerFooter>
    <oddHeader>&amp;L&amp;G&amp;C&amp;"-,Fett"&amp;12Lieferanten – Selbstauskunft
für Software-bestimmte Systeme&amp;R&amp;G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xWindow="872" yWindow="715" count="3">
        <x14:dataValidation type="list" allowBlank="1" showInputMessage="1" showErrorMessage="1" xr:uid="{00000000-0002-0000-0000-000008000000}">
          <x14:formula1>
            <xm:f>Daten!$D$2:$D$7</xm:f>
          </x14:formula1>
          <xm:sqref>C12</xm:sqref>
        </x14:dataValidation>
        <x14:dataValidation type="list" allowBlank="1" showErrorMessage="1" xr:uid="{653C9396-B45E-425E-BA0C-C34569E97D9A}">
          <x14:formula1>
            <xm:f>Daten!$D$2:$D$7</xm:f>
          </x14:formula1>
          <xm:sqref>C12:C13</xm:sqref>
        </x14:dataValidation>
        <x14:dataValidation type="list" allowBlank="1" showInputMessage="1" showErrorMessage="1" xr:uid="{6A552E0A-BF29-44CC-B875-10B1D1615367}">
          <x14:formula1>
            <xm:f>Daten!$A$2:$A$3</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view="pageLayout" zoomScale="130" zoomScaleNormal="100" zoomScalePageLayoutView="130" workbookViewId="0">
      <selection activeCell="C4" sqref="C4:D4"/>
    </sheetView>
  </sheetViews>
  <sheetFormatPr baseColWidth="10" defaultColWidth="11.42578125" defaultRowHeight="15" x14ac:dyDescent="0.25"/>
  <cols>
    <col min="1" max="1" width="31.28515625" customWidth="1"/>
    <col min="3" max="3" width="40.7109375" customWidth="1"/>
  </cols>
  <sheetData>
    <row r="1" spans="1:4" ht="18" customHeight="1" x14ac:dyDescent="0.25">
      <c r="A1" s="33" t="s">
        <v>17</v>
      </c>
      <c r="B1" s="33"/>
      <c r="C1" s="33"/>
      <c r="D1" s="33"/>
    </row>
    <row r="2" spans="1:4" ht="4.5" customHeight="1" x14ac:dyDescent="0.25"/>
    <row r="3" spans="1:4" x14ac:dyDescent="0.25">
      <c r="A3" s="43" t="s">
        <v>18</v>
      </c>
      <c r="B3" s="43"/>
      <c r="C3" s="43"/>
      <c r="D3" s="43"/>
    </row>
    <row r="4" spans="1:4" ht="15" customHeight="1" x14ac:dyDescent="0.25">
      <c r="A4" s="45" t="s">
        <v>19</v>
      </c>
      <c r="B4" s="46"/>
      <c r="C4" s="47" t="s">
        <v>20</v>
      </c>
      <c r="D4" s="48"/>
    </row>
    <row r="5" spans="1:4" ht="15" customHeight="1" x14ac:dyDescent="0.25">
      <c r="A5" s="45" t="s">
        <v>21</v>
      </c>
      <c r="B5" s="46"/>
      <c r="C5" s="47" t="s">
        <v>22</v>
      </c>
      <c r="D5" s="48"/>
    </row>
    <row r="6" spans="1:4" ht="15" customHeight="1" x14ac:dyDescent="0.25">
      <c r="A6" s="45" t="s">
        <v>23</v>
      </c>
      <c r="B6" s="46"/>
      <c r="C6" s="49">
        <v>45292</v>
      </c>
      <c r="D6" s="50"/>
    </row>
    <row r="7" spans="1:4" ht="15" customHeight="1" x14ac:dyDescent="0.25">
      <c r="A7" s="45" t="s">
        <v>24</v>
      </c>
      <c r="B7" s="46"/>
      <c r="C7" s="47" t="s">
        <v>25</v>
      </c>
      <c r="D7" s="48"/>
    </row>
    <row r="8" spans="1:4" ht="15" customHeight="1" x14ac:dyDescent="0.25">
      <c r="A8" s="45" t="s">
        <v>26</v>
      </c>
      <c r="B8" s="46"/>
      <c r="C8" s="47" t="s">
        <v>27</v>
      </c>
      <c r="D8" s="48"/>
    </row>
    <row r="9" spans="1:4" ht="60" customHeight="1" x14ac:dyDescent="0.25">
      <c r="A9" s="13" t="s">
        <v>28</v>
      </c>
      <c r="B9" s="44"/>
      <c r="C9" s="44"/>
      <c r="D9" s="44"/>
    </row>
    <row r="10" spans="1:4" ht="30" customHeight="1" x14ac:dyDescent="0.25">
      <c r="A10" s="13" t="s">
        <v>29</v>
      </c>
      <c r="B10" s="37"/>
      <c r="C10" s="37"/>
      <c r="D10" s="37"/>
    </row>
    <row r="11" spans="1:4" ht="29.25" customHeight="1" x14ac:dyDescent="0.25">
      <c r="A11" s="13" t="s">
        <v>30</v>
      </c>
      <c r="B11" s="37"/>
      <c r="C11" s="37"/>
      <c r="D11" s="37"/>
    </row>
    <row r="12" spans="1:4" ht="30" customHeight="1" x14ac:dyDescent="0.25">
      <c r="A12" s="13" t="s">
        <v>31</v>
      </c>
      <c r="B12" s="37"/>
      <c r="C12" s="37"/>
      <c r="D12" s="37"/>
    </row>
    <row r="13" spans="1:4" ht="60" customHeight="1" x14ac:dyDescent="0.25">
      <c r="A13" s="13" t="s">
        <v>32</v>
      </c>
      <c r="B13" s="37"/>
      <c r="C13" s="37"/>
      <c r="D13" s="37"/>
    </row>
    <row r="14" spans="1:4" x14ac:dyDescent="0.25">
      <c r="A14" s="13" t="s">
        <v>33</v>
      </c>
      <c r="B14" s="37"/>
      <c r="C14" s="37"/>
      <c r="D14" s="37"/>
    </row>
    <row r="15" spans="1:4" ht="4.5" customHeight="1" x14ac:dyDescent="0.25"/>
    <row r="16" spans="1:4" x14ac:dyDescent="0.25">
      <c r="A16" s="38" t="s">
        <v>34</v>
      </c>
      <c r="B16" s="38"/>
      <c r="C16" s="38"/>
      <c r="D16" s="38"/>
    </row>
    <row r="17" spans="1:4" ht="72" customHeight="1" x14ac:dyDescent="0.25">
      <c r="A17" s="39" t="s">
        <v>189</v>
      </c>
      <c r="B17" s="39"/>
      <c r="C17" s="39"/>
      <c r="D17" s="39"/>
    </row>
    <row r="18" spans="1:4" ht="27" customHeight="1" x14ac:dyDescent="0.25">
      <c r="A18" s="13" t="s">
        <v>35</v>
      </c>
      <c r="B18" s="39" t="s">
        <v>36</v>
      </c>
      <c r="C18" s="39"/>
      <c r="D18" s="39"/>
    </row>
    <row r="19" spans="1:4" x14ac:dyDescent="0.25">
      <c r="A19" s="13" t="s">
        <v>37</v>
      </c>
      <c r="B19" s="40" t="s">
        <v>38</v>
      </c>
      <c r="C19" s="40"/>
      <c r="D19" s="40"/>
    </row>
    <row r="20" spans="1:4" x14ac:dyDescent="0.25">
      <c r="A20" s="13" t="s">
        <v>39</v>
      </c>
      <c r="B20" s="14" t="s">
        <v>176</v>
      </c>
      <c r="C20" s="15" t="s">
        <v>41</v>
      </c>
      <c r="D20" s="16" t="s">
        <v>42</v>
      </c>
    </row>
    <row r="21" spans="1:4" ht="4.5" customHeight="1" x14ac:dyDescent="0.25"/>
    <row r="22" spans="1:4" x14ac:dyDescent="0.25">
      <c r="A22" s="38" t="s">
        <v>190</v>
      </c>
      <c r="B22" s="38"/>
      <c r="C22" s="38"/>
      <c r="D22" s="38"/>
    </row>
    <row r="23" spans="1:4" x14ac:dyDescent="0.25">
      <c r="A23" s="41" t="s">
        <v>191</v>
      </c>
      <c r="B23" s="41"/>
      <c r="C23" s="41"/>
      <c r="D23" s="10" t="s">
        <v>43</v>
      </c>
    </row>
    <row r="24" spans="1:4" ht="15" customHeight="1" x14ac:dyDescent="0.25">
      <c r="A24" s="41" t="s">
        <v>192</v>
      </c>
      <c r="B24" s="41" t="s">
        <v>43</v>
      </c>
      <c r="C24" s="41" t="s">
        <v>44</v>
      </c>
      <c r="D24" s="10" t="s">
        <v>43</v>
      </c>
    </row>
    <row r="25" spans="1:4" ht="15" customHeight="1" x14ac:dyDescent="0.25">
      <c r="A25" s="41" t="s">
        <v>193</v>
      </c>
      <c r="B25" s="41" t="s">
        <v>43</v>
      </c>
      <c r="C25" s="41" t="s">
        <v>45</v>
      </c>
      <c r="D25" s="10" t="s">
        <v>43</v>
      </c>
    </row>
    <row r="26" spans="1:4" x14ac:dyDescent="0.25">
      <c r="A26" s="41" t="s">
        <v>194</v>
      </c>
      <c r="B26" s="41" t="s">
        <v>43</v>
      </c>
      <c r="C26" s="41" t="s">
        <v>45</v>
      </c>
      <c r="D26" s="10" t="s">
        <v>43</v>
      </c>
    </row>
    <row r="27" spans="1:4" ht="14.25" customHeight="1" x14ac:dyDescent="0.25">
      <c r="A27" s="5"/>
      <c r="B27" s="5"/>
      <c r="C27" s="5"/>
      <c r="D27" s="5"/>
    </row>
    <row r="28" spans="1:4" ht="26.25" customHeight="1" x14ac:dyDescent="0.25">
      <c r="A28" s="42" t="s">
        <v>46</v>
      </c>
      <c r="B28" s="42"/>
      <c r="C28" s="42"/>
      <c r="D28" s="42"/>
    </row>
    <row r="29" spans="1:4" x14ac:dyDescent="0.25">
      <c r="A29" s="36" t="s">
        <v>195</v>
      </c>
      <c r="B29" s="36"/>
      <c r="C29" s="36"/>
      <c r="D29" s="36"/>
    </row>
  </sheetData>
  <sheetProtection sheet="1" objects="1" scenarios="1" selectLockedCells="1"/>
  <mergeCells count="29">
    <mergeCell ref="A3:D3"/>
    <mergeCell ref="A1:D1"/>
    <mergeCell ref="B11:D11"/>
    <mergeCell ref="B9:D9"/>
    <mergeCell ref="B10:D10"/>
    <mergeCell ref="A4:B4"/>
    <mergeCell ref="A5:B5"/>
    <mergeCell ref="A6:B6"/>
    <mergeCell ref="A7:B7"/>
    <mergeCell ref="A8:B8"/>
    <mergeCell ref="C4:D4"/>
    <mergeCell ref="C5:D5"/>
    <mergeCell ref="C6:D6"/>
    <mergeCell ref="C7:D7"/>
    <mergeCell ref="C8:D8"/>
    <mergeCell ref="A29:D29"/>
    <mergeCell ref="B13:D13"/>
    <mergeCell ref="B12:D12"/>
    <mergeCell ref="B14:D14"/>
    <mergeCell ref="A22:D22"/>
    <mergeCell ref="A16:D16"/>
    <mergeCell ref="A17:D17"/>
    <mergeCell ref="B18:D18"/>
    <mergeCell ref="B19:D19"/>
    <mergeCell ref="A23:C23"/>
    <mergeCell ref="A24:C24"/>
    <mergeCell ref="A25:C25"/>
    <mergeCell ref="A26:C26"/>
    <mergeCell ref="A28:D28"/>
  </mergeCells>
  <pageMargins left="0.39370078740157483" right="0.39370078740157483" top="0.98425196850393704" bottom="0.78740157480314965" header="0.35433070866141736" footer="0.31496062992125984"/>
  <pageSetup paperSize="9" orientation="portrait" r:id="rId1"/>
  <headerFooter>
    <oddHeader>&amp;L&amp;"Arial,Standard"&amp;8&amp;K000000&amp;G&amp;C&amp;"-,Fett"&amp;12Lieferanten – Selbstauskunft
für Software-bestimmte Systeme&amp;R&amp;G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Daten!$E$2:$E$4</xm:f>
          </x14:formula1>
          <xm:sqref>B20</xm:sqref>
        </x14:dataValidation>
        <x14:dataValidation type="list" allowBlank="1" showInputMessage="1" showErrorMessage="1" xr:uid="{00000000-0002-0000-0100-000001000000}">
          <x14:formula1>
            <xm:f>Daten!$A$2:$A$3</xm:f>
          </x14:formula1>
          <xm:sqref>D23:D26</xm:sqref>
        </x14:dataValidation>
        <x14:dataValidation type="list" allowBlank="1" showInputMessage="1" showErrorMessage="1" xr:uid="{00000000-0002-0000-0100-000002000000}">
          <x14:formula1>
            <xm:f>Daten!$F$2:$F$5</xm:f>
          </x14:formula1>
          <xm:sqref>D20</xm:sqref>
        </x14:dataValidation>
        <x14:dataValidation type="list" allowBlank="1" showInputMessage="1" showErrorMessage="1" xr:uid="{D3394C5B-FE93-4FA9-A2AA-3F36CF31485B}">
          <x14:formula1>
            <xm:f>Daten!$C$2:$C$3</xm:f>
          </x14:formula1>
          <xm:sqref>C4</xm:sqref>
        </x14:dataValidation>
        <x14:dataValidation type="list" allowBlank="1" showInputMessage="1" showErrorMessage="1" xr:uid="{E6508359-97D1-4E8F-82A0-A8813683FC6B}">
          <x14:formula1>
            <xm:f>Daten!$H$2:$H$4</xm:f>
          </x14:formula1>
          <xm:sqref>C5</xm:sqref>
        </x14:dataValidation>
        <x14:dataValidation type="list" allowBlank="1" showInputMessage="1" showErrorMessage="1" xr:uid="{1CE1058C-E42D-422B-987F-675F3941848E}">
          <x14:formula1>
            <xm:f>Daten!$I$2:$I$6</xm:f>
          </x14:formula1>
          <xm:sqref>B19:D19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BC62-9B13-4F61-A371-4A5E2C0DF793}">
  <dimension ref="A1:O17"/>
  <sheetViews>
    <sheetView tabSelected="1" showRuler="0" view="pageLayout" zoomScale="115" zoomScaleNormal="100" zoomScalePageLayoutView="115" workbookViewId="0">
      <selection activeCell="I10" sqref="I10"/>
    </sheetView>
  </sheetViews>
  <sheetFormatPr baseColWidth="10" defaultColWidth="11.42578125" defaultRowHeight="15" x14ac:dyDescent="0.25"/>
  <cols>
    <col min="1" max="1" width="6.140625" customWidth="1"/>
    <col min="2" max="2" width="30.5703125" customWidth="1"/>
    <col min="3" max="3" width="7.140625" customWidth="1"/>
    <col min="4" max="8" width="8.5703125" customWidth="1"/>
    <col min="9" max="9" width="7.140625" customWidth="1"/>
    <col min="10" max="10" width="2.140625" customWidth="1"/>
    <col min="11" max="15" width="8.5703125" customWidth="1"/>
  </cols>
  <sheetData>
    <row r="1" spans="1:15" ht="15" customHeight="1" x14ac:dyDescent="0.25">
      <c r="A1" s="65" t="s">
        <v>47</v>
      </c>
      <c r="B1" s="65"/>
      <c r="C1" s="51" t="s">
        <v>48</v>
      </c>
      <c r="D1" s="51"/>
      <c r="E1" s="51"/>
      <c r="F1" s="51"/>
      <c r="G1" s="51"/>
      <c r="H1" s="51"/>
      <c r="I1" s="51"/>
      <c r="J1" s="3"/>
      <c r="K1" s="51" t="s">
        <v>49</v>
      </c>
      <c r="L1" s="51"/>
      <c r="M1" s="51"/>
      <c r="N1" s="51"/>
      <c r="O1" s="51"/>
    </row>
    <row r="2" spans="1:15" ht="13.5" customHeight="1" x14ac:dyDescent="0.25">
      <c r="A2" s="65"/>
      <c r="B2" s="65"/>
      <c r="C2" s="52" t="s">
        <v>50</v>
      </c>
      <c r="D2" s="52"/>
      <c r="E2" s="53">
        <f>'Assessment Scope'!C6</f>
        <v>45292</v>
      </c>
      <c r="F2" s="53"/>
      <c r="G2" s="6" t="s">
        <v>51</v>
      </c>
      <c r="H2" s="54" t="str">
        <f>'Assessment Scope'!C4</f>
        <v>Automotive SPICE 4.0</v>
      </c>
      <c r="I2" s="54"/>
      <c r="J2" s="3"/>
      <c r="K2" s="52" t="s">
        <v>52</v>
      </c>
      <c r="L2" s="52"/>
      <c r="M2" s="55">
        <v>45292</v>
      </c>
      <c r="N2" s="56"/>
      <c r="O2" s="56"/>
    </row>
    <row r="3" spans="1:15" ht="13.5" customHeight="1" x14ac:dyDescent="0.25">
      <c r="A3" s="65"/>
      <c r="B3" s="65"/>
      <c r="C3" s="52" t="s">
        <v>196</v>
      </c>
      <c r="D3" s="52"/>
      <c r="E3" s="52"/>
      <c r="F3" s="52"/>
      <c r="G3" s="52"/>
      <c r="H3" s="54" t="str">
        <f>'Assessment Scope'!C5</f>
        <v>VDA Guideline 2.0</v>
      </c>
      <c r="I3" s="54"/>
      <c r="J3" s="3"/>
      <c r="K3" s="52" t="s">
        <v>53</v>
      </c>
      <c r="L3" s="52"/>
      <c r="M3" s="57" t="s">
        <v>54</v>
      </c>
      <c r="N3" s="57"/>
      <c r="O3" s="57"/>
    </row>
    <row r="4" spans="1:15" ht="13.5" customHeight="1" x14ac:dyDescent="0.25">
      <c r="A4" s="65"/>
      <c r="B4" s="65"/>
      <c r="C4" s="52" t="s">
        <v>55</v>
      </c>
      <c r="D4" s="52"/>
      <c r="E4" s="54" t="str">
        <f>'Assessment Scope'!C7</f>
        <v>&lt;Name, Vorname&gt;</v>
      </c>
      <c r="F4" s="54"/>
      <c r="G4" s="54"/>
      <c r="H4" s="54"/>
      <c r="I4" s="54"/>
      <c r="J4" s="3"/>
      <c r="K4" s="52" t="s">
        <v>56</v>
      </c>
      <c r="L4" s="52"/>
      <c r="M4" s="57" t="s">
        <v>25</v>
      </c>
      <c r="N4" s="57"/>
      <c r="O4" s="57"/>
    </row>
    <row r="5" spans="1:15" ht="13.5" customHeight="1" x14ac:dyDescent="0.25">
      <c r="A5" s="65"/>
      <c r="B5" s="65"/>
      <c r="C5" s="52" t="s">
        <v>57</v>
      </c>
      <c r="D5" s="52"/>
      <c r="E5" s="54" t="str">
        <f>'Assessment Scope'!C8</f>
        <v>&lt;intacs-xxxx-xxxx-xxxxx-xx&gt;</v>
      </c>
      <c r="F5" s="54"/>
      <c r="G5" s="54"/>
      <c r="H5" s="54"/>
      <c r="I5" s="54"/>
      <c r="J5" s="3"/>
      <c r="K5" s="52" t="s">
        <v>57</v>
      </c>
      <c r="L5" s="52"/>
      <c r="M5" s="57" t="s">
        <v>58</v>
      </c>
      <c r="N5" s="57"/>
      <c r="O5" s="57"/>
    </row>
    <row r="6" spans="1:15" ht="3.75" customHeight="1" x14ac:dyDescent="0.25">
      <c r="A6" s="61"/>
      <c r="B6" s="61"/>
      <c r="C6" s="61"/>
      <c r="D6" s="61"/>
      <c r="E6" s="61"/>
      <c r="F6" s="61"/>
      <c r="G6" s="61"/>
      <c r="H6" s="61"/>
      <c r="I6" s="7"/>
      <c r="J6" s="3"/>
      <c r="K6" s="3"/>
      <c r="L6" s="3"/>
      <c r="M6" s="3"/>
      <c r="N6" s="3"/>
      <c r="O6" s="3"/>
    </row>
    <row r="7" spans="1:15" ht="15" customHeight="1" x14ac:dyDescent="0.25">
      <c r="A7" s="62"/>
      <c r="B7" s="62"/>
      <c r="C7" s="58" t="s">
        <v>59</v>
      </c>
      <c r="D7" s="58" t="s">
        <v>60</v>
      </c>
      <c r="E7" s="58"/>
      <c r="F7" s="58"/>
      <c r="G7" s="58"/>
      <c r="H7" s="58"/>
      <c r="I7" s="64" t="s">
        <v>61</v>
      </c>
      <c r="J7" s="18"/>
      <c r="K7" s="58" t="s">
        <v>62</v>
      </c>
      <c r="L7" s="58"/>
      <c r="M7" s="58"/>
      <c r="N7" s="58"/>
      <c r="O7" s="58"/>
    </row>
    <row r="8" spans="1:15" ht="15" customHeight="1" x14ac:dyDescent="0.25">
      <c r="A8" s="58" t="s">
        <v>63</v>
      </c>
      <c r="B8" s="58"/>
      <c r="C8" s="63"/>
      <c r="D8" s="17" t="s">
        <v>64</v>
      </c>
      <c r="E8" s="17" t="s">
        <v>65</v>
      </c>
      <c r="F8" s="17" t="s">
        <v>66</v>
      </c>
      <c r="G8" s="17" t="s">
        <v>67</v>
      </c>
      <c r="H8" s="17" t="s">
        <v>68</v>
      </c>
      <c r="I8" s="64"/>
      <c r="J8" s="3"/>
      <c r="K8" s="17" t="s">
        <v>64</v>
      </c>
      <c r="L8" s="17" t="s">
        <v>65</v>
      </c>
      <c r="M8" s="17" t="s">
        <v>66</v>
      </c>
      <c r="N8" s="17" t="s">
        <v>67</v>
      </c>
      <c r="O8" s="17" t="s">
        <v>68</v>
      </c>
    </row>
    <row r="9" spans="1:15" ht="13.5" customHeight="1" x14ac:dyDescent="0.25">
      <c r="A9" s="60" t="s">
        <v>69</v>
      </c>
      <c r="B9" s="60"/>
      <c r="C9" s="60"/>
      <c r="D9" s="60"/>
      <c r="E9" s="60"/>
      <c r="F9" s="60"/>
      <c r="G9" s="60"/>
      <c r="H9" s="60"/>
      <c r="I9" s="60"/>
      <c r="J9" s="60"/>
      <c r="K9" s="60"/>
      <c r="L9" s="60"/>
      <c r="M9" s="60"/>
      <c r="N9" s="60"/>
      <c r="O9" s="60"/>
    </row>
    <row r="10" spans="1:15" ht="12" customHeight="1" x14ac:dyDescent="0.25">
      <c r="A10" s="19" t="s">
        <v>70</v>
      </c>
      <c r="B10" s="9" t="s">
        <v>71</v>
      </c>
      <c r="C10" s="8" t="s">
        <v>72</v>
      </c>
      <c r="D10" s="8" t="s">
        <v>73</v>
      </c>
      <c r="E10" s="8" t="s">
        <v>73</v>
      </c>
      <c r="F10" s="8" t="s">
        <v>73</v>
      </c>
      <c r="G10" s="8" t="s">
        <v>73</v>
      </c>
      <c r="H10" s="8" t="s">
        <v>73</v>
      </c>
      <c r="I10" s="20">
        <f>IF(OR(D10="F",D10="L"),IF(AND(D10="F",OR(E10="F",E10="L"),OR(F10="F",F10="L")),IF(AND(D10="F",E10="F",F10="F",OR(G10="F",G10="L"),OR(H10="F",H10="L")),3,2),1),0)</f>
        <v>0</v>
      </c>
      <c r="J10" s="3"/>
      <c r="K10" s="8" t="s">
        <v>73</v>
      </c>
      <c r="L10" s="8" t="s">
        <v>73</v>
      </c>
      <c r="M10" s="8" t="s">
        <v>73</v>
      </c>
      <c r="N10" s="8" t="s">
        <v>73</v>
      </c>
      <c r="O10" s="8" t="s">
        <v>73</v>
      </c>
    </row>
    <row r="11" spans="1:15" ht="12" customHeight="1" x14ac:dyDescent="0.25">
      <c r="A11" s="19" t="s">
        <v>74</v>
      </c>
      <c r="B11" s="9" t="s">
        <v>75</v>
      </c>
      <c r="C11" s="8" t="s">
        <v>72</v>
      </c>
      <c r="D11" s="8" t="s">
        <v>73</v>
      </c>
      <c r="E11" s="8" t="s">
        <v>73</v>
      </c>
      <c r="F11" s="8" t="s">
        <v>73</v>
      </c>
      <c r="G11" s="8" t="s">
        <v>73</v>
      </c>
      <c r="H11" s="8" t="s">
        <v>73</v>
      </c>
      <c r="I11" s="20">
        <f t="shared" ref="I11:I14" si="0">IF(OR(D11="F",D11="L"),IF(AND(D11="F",OR(E11="F",E11="L"),OR(F11="F",F11="L")),IF(AND(D11="F",E11="F",F11="F",OR(G11="F",G11="L"),OR(H11="F",H11="L")),3,2),1),0)</f>
        <v>0</v>
      </c>
      <c r="J11" s="3"/>
      <c r="K11" s="8" t="s">
        <v>73</v>
      </c>
      <c r="L11" s="8" t="s">
        <v>73</v>
      </c>
      <c r="M11" s="8" t="s">
        <v>73</v>
      </c>
      <c r="N11" s="8" t="s">
        <v>73</v>
      </c>
      <c r="O11" s="8" t="s">
        <v>73</v>
      </c>
    </row>
    <row r="12" spans="1:15" ht="12" customHeight="1" x14ac:dyDescent="0.25">
      <c r="A12" s="19" t="s">
        <v>76</v>
      </c>
      <c r="B12" s="9" t="s">
        <v>77</v>
      </c>
      <c r="C12" s="8" t="s">
        <v>72</v>
      </c>
      <c r="D12" s="8" t="s">
        <v>73</v>
      </c>
      <c r="E12" s="8" t="s">
        <v>73</v>
      </c>
      <c r="F12" s="8" t="s">
        <v>73</v>
      </c>
      <c r="G12" s="8" t="s">
        <v>73</v>
      </c>
      <c r="H12" s="8" t="s">
        <v>73</v>
      </c>
      <c r="I12" s="20">
        <f t="shared" si="0"/>
        <v>0</v>
      </c>
      <c r="J12" s="3"/>
      <c r="K12" s="8" t="s">
        <v>73</v>
      </c>
      <c r="L12" s="8" t="s">
        <v>73</v>
      </c>
      <c r="M12" s="8" t="s">
        <v>73</v>
      </c>
      <c r="N12" s="8" t="s">
        <v>73</v>
      </c>
      <c r="O12" s="8" t="s">
        <v>73</v>
      </c>
    </row>
    <row r="13" spans="1:15" ht="12" customHeight="1" x14ac:dyDescent="0.25">
      <c r="A13" s="19" t="s">
        <v>78</v>
      </c>
      <c r="B13" s="9" t="s">
        <v>79</v>
      </c>
      <c r="C13" s="8" t="s">
        <v>72</v>
      </c>
      <c r="D13" s="8" t="s">
        <v>73</v>
      </c>
      <c r="E13" s="8" t="s">
        <v>73</v>
      </c>
      <c r="F13" s="8" t="s">
        <v>73</v>
      </c>
      <c r="G13" s="8" t="s">
        <v>73</v>
      </c>
      <c r="H13" s="8" t="s">
        <v>73</v>
      </c>
      <c r="I13" s="20">
        <f t="shared" si="0"/>
        <v>0</v>
      </c>
      <c r="J13" s="3"/>
      <c r="K13" s="8" t="s">
        <v>73</v>
      </c>
      <c r="L13" s="8" t="s">
        <v>73</v>
      </c>
      <c r="M13" s="8" t="s">
        <v>73</v>
      </c>
      <c r="N13" s="8" t="s">
        <v>73</v>
      </c>
      <c r="O13" s="8" t="s">
        <v>73</v>
      </c>
    </row>
    <row r="14" spans="1:15" ht="12" customHeight="1" x14ac:dyDescent="0.25">
      <c r="A14" s="19" t="s">
        <v>80</v>
      </c>
      <c r="B14" s="9" t="s">
        <v>81</v>
      </c>
      <c r="C14" s="8" t="s">
        <v>72</v>
      </c>
      <c r="D14" s="8" t="s">
        <v>73</v>
      </c>
      <c r="E14" s="8" t="s">
        <v>73</v>
      </c>
      <c r="F14" s="8" t="s">
        <v>73</v>
      </c>
      <c r="G14" s="8" t="s">
        <v>73</v>
      </c>
      <c r="H14" s="8" t="s">
        <v>73</v>
      </c>
      <c r="I14" s="20">
        <f t="shared" si="0"/>
        <v>0</v>
      </c>
      <c r="J14" s="3"/>
      <c r="K14" s="8" t="s">
        <v>73</v>
      </c>
      <c r="L14" s="8" t="s">
        <v>73</v>
      </c>
      <c r="M14" s="8" t="s">
        <v>73</v>
      </c>
      <c r="N14" s="8" t="s">
        <v>73</v>
      </c>
      <c r="O14" s="8" t="s">
        <v>73</v>
      </c>
    </row>
    <row r="15" spans="1:15" ht="4.5" customHeight="1" x14ac:dyDescent="0.25">
      <c r="A15" s="3"/>
      <c r="B15" s="3"/>
      <c r="C15" s="3"/>
      <c r="D15" s="3"/>
      <c r="E15" s="3"/>
      <c r="F15" s="3"/>
      <c r="G15" s="3"/>
      <c r="H15" s="3"/>
      <c r="I15" s="3"/>
      <c r="J15" s="3"/>
      <c r="K15" s="3"/>
      <c r="L15" s="3"/>
      <c r="M15" s="3"/>
      <c r="N15" s="3"/>
      <c r="O15" s="3"/>
    </row>
    <row r="16" spans="1:15" ht="15" customHeight="1" x14ac:dyDescent="0.25">
      <c r="A16" s="58" t="s">
        <v>82</v>
      </c>
      <c r="B16" s="58"/>
      <c r="C16" s="58"/>
      <c r="D16" s="58"/>
      <c r="E16" s="58"/>
      <c r="F16" s="58"/>
      <c r="G16" s="58"/>
      <c r="H16" s="58"/>
      <c r="I16" s="58"/>
      <c r="J16" s="58"/>
      <c r="K16" s="58"/>
      <c r="L16" s="58"/>
      <c r="M16" s="58"/>
      <c r="N16" s="58"/>
      <c r="O16" s="58"/>
    </row>
    <row r="17" spans="1:15" ht="75" customHeight="1" x14ac:dyDescent="0.25">
      <c r="A17" s="59" t="s">
        <v>83</v>
      </c>
      <c r="B17" s="59"/>
      <c r="C17" s="59"/>
      <c r="D17" s="59"/>
      <c r="E17" s="59"/>
      <c r="F17" s="59"/>
      <c r="G17" s="59"/>
      <c r="H17" s="59"/>
      <c r="I17" s="59"/>
      <c r="J17" s="59"/>
      <c r="K17" s="59"/>
      <c r="L17" s="59"/>
      <c r="M17" s="59"/>
      <c r="N17" s="59"/>
      <c r="O17" s="59"/>
    </row>
  </sheetData>
  <sheetProtection selectLockedCells="1"/>
  <mergeCells count="30">
    <mergeCell ref="A16:O16"/>
    <mergeCell ref="A17:O17"/>
    <mergeCell ref="A9:O9"/>
    <mergeCell ref="A8:B8"/>
    <mergeCell ref="C5:D5"/>
    <mergeCell ref="E5:I5"/>
    <mergeCell ref="K5:L5"/>
    <mergeCell ref="M5:O5"/>
    <mergeCell ref="A6:H6"/>
    <mergeCell ref="A7:B7"/>
    <mergeCell ref="C7:C8"/>
    <mergeCell ref="D7:H7"/>
    <mergeCell ref="I7:I8"/>
    <mergeCell ref="K7:O7"/>
    <mergeCell ref="A1:B5"/>
    <mergeCell ref="C1:I1"/>
    <mergeCell ref="K3:L3"/>
    <mergeCell ref="M3:O3"/>
    <mergeCell ref="C4:D4"/>
    <mergeCell ref="E4:I4"/>
    <mergeCell ref="K4:L4"/>
    <mergeCell ref="M4:O4"/>
    <mergeCell ref="C3:G3"/>
    <mergeCell ref="H3:I3"/>
    <mergeCell ref="K1:O1"/>
    <mergeCell ref="C2:D2"/>
    <mergeCell ref="E2:F2"/>
    <mergeCell ref="H2:I2"/>
    <mergeCell ref="K2:L2"/>
    <mergeCell ref="M2:O2"/>
  </mergeCells>
  <conditionalFormatting sqref="D10:H14 K10:O14">
    <cfRule type="cellIs" dxfId="14" priority="1" operator="equal">
      <formula>"-"</formula>
    </cfRule>
    <cfRule type="cellIs" dxfId="13" priority="2" operator="equal">
      <formula>"N"</formula>
    </cfRule>
    <cfRule type="cellIs" dxfId="12" priority="3" operator="equal">
      <formula>"P"</formula>
    </cfRule>
    <cfRule type="cellIs" dxfId="11" priority="4" operator="equal">
      <formula>"L"</formula>
    </cfRule>
    <cfRule type="cellIs" dxfId="10" priority="5" operator="equal">
      <formula>"F"</formula>
    </cfRule>
  </conditionalFormatting>
  <dataValidations count="2">
    <dataValidation type="date" operator="greaterThan" allowBlank="1" showInputMessage="1" showErrorMessage="1" sqref="M2:O2" xr:uid="{A7D31EAF-B678-440B-9D82-604D3708E5BB}">
      <formula1>36526</formula1>
    </dataValidation>
    <dataValidation operator="greaterThan" allowBlank="1" showInputMessage="1" showErrorMessage="1" sqref="E2:F2" xr:uid="{948897A3-E3A3-43F1-9A32-96228952BC84}"/>
  </dataValidations>
  <pageMargins left="0.39370078740157483" right="0.39370078740157483" top="0.98425196850393704" bottom="0.78740157480314965" header="0.35433070866141736" footer="0.31496062992125984"/>
  <pageSetup paperSize="9" orientation="landscape" r:id="rId1"/>
  <headerFooter>
    <oddHeader>&amp;L&amp;G&amp;C&amp;"-,Fett"Lieferanten – Selbstauskunft
für Software-bestimmte Systeme&amp;R&amp;G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86F8ED4F-FA00-4F74-90A2-5022BB97E2E0}">
          <x14:formula1>
            <xm:f>Daten!$A$2:$A$3</xm:f>
          </x14:formula1>
          <xm:sqref>C10:C14</xm:sqref>
        </x14:dataValidation>
        <x14:dataValidation type="list" allowBlank="1" showInputMessage="1" showErrorMessage="1" xr:uid="{A36AA940-2501-4164-9ECD-EE3987C06DA3}">
          <x14:formula1>
            <xm:f>Daten!$B$2:$B$6</xm:f>
          </x14:formula1>
          <xm:sqref>D10:H14 K10:O14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9520-C4A3-4C51-A404-680324C085D3}">
  <dimension ref="A1:O34"/>
  <sheetViews>
    <sheetView showRuler="0" view="pageLayout" zoomScale="115" zoomScaleNormal="100" zoomScaleSheetLayoutView="100" zoomScalePageLayoutView="115" workbookViewId="0">
      <selection activeCell="I30" sqref="I30"/>
    </sheetView>
  </sheetViews>
  <sheetFormatPr baseColWidth="10" defaultColWidth="11.42578125" defaultRowHeight="15" x14ac:dyDescent="0.25"/>
  <cols>
    <col min="1" max="1" width="6.140625" customWidth="1"/>
    <col min="2" max="2" width="30.5703125" customWidth="1"/>
    <col min="3" max="3" width="7.140625" customWidth="1"/>
    <col min="4" max="8" width="8.5703125" customWidth="1"/>
    <col min="9" max="9" width="7.140625" customWidth="1"/>
    <col min="10" max="10" width="2.140625" customWidth="1"/>
    <col min="11" max="15" width="8.5703125" customWidth="1"/>
  </cols>
  <sheetData>
    <row r="1" spans="1:15" ht="15" customHeight="1" x14ac:dyDescent="0.25">
      <c r="A1" s="66" t="s">
        <v>84</v>
      </c>
      <c r="B1" s="66"/>
      <c r="C1" s="51" t="s">
        <v>48</v>
      </c>
      <c r="D1" s="51"/>
      <c r="E1" s="51"/>
      <c r="F1" s="51"/>
      <c r="G1" s="51"/>
      <c r="H1" s="51"/>
      <c r="I1" s="51"/>
      <c r="J1" s="3"/>
      <c r="K1" s="51" t="s">
        <v>49</v>
      </c>
      <c r="L1" s="51"/>
      <c r="M1" s="51"/>
      <c r="N1" s="51"/>
      <c r="O1" s="51"/>
    </row>
    <row r="2" spans="1:15" ht="13.5" customHeight="1" x14ac:dyDescent="0.25">
      <c r="A2" s="66"/>
      <c r="B2" s="66"/>
      <c r="C2" s="52" t="s">
        <v>50</v>
      </c>
      <c r="D2" s="52"/>
      <c r="E2" s="53">
        <f>'Assessment Scope'!C6</f>
        <v>45292</v>
      </c>
      <c r="F2" s="53"/>
      <c r="G2" s="6" t="s">
        <v>51</v>
      </c>
      <c r="H2" s="54" t="str">
        <f>'Assessment Scope'!C4</f>
        <v>Automotive SPICE 4.0</v>
      </c>
      <c r="I2" s="54"/>
      <c r="J2" s="3"/>
      <c r="K2" s="52" t="s">
        <v>52</v>
      </c>
      <c r="L2" s="52"/>
      <c r="M2" s="55">
        <v>45292</v>
      </c>
      <c r="N2" s="56"/>
      <c r="O2" s="56"/>
    </row>
    <row r="3" spans="1:15" ht="13.5" customHeight="1" x14ac:dyDescent="0.25">
      <c r="A3" s="66"/>
      <c r="B3" s="66"/>
      <c r="C3" s="52" t="s">
        <v>196</v>
      </c>
      <c r="D3" s="52"/>
      <c r="E3" s="52"/>
      <c r="F3" s="52"/>
      <c r="G3" s="52"/>
      <c r="H3" s="54" t="str">
        <f>'Assessment Scope'!C5</f>
        <v>VDA Guideline 2.0</v>
      </c>
      <c r="I3" s="54"/>
      <c r="J3" s="3"/>
      <c r="K3" s="52" t="s">
        <v>53</v>
      </c>
      <c r="L3" s="52"/>
      <c r="M3" s="57" t="s">
        <v>54</v>
      </c>
      <c r="N3" s="57"/>
      <c r="O3" s="57"/>
    </row>
    <row r="4" spans="1:15" ht="13.5" customHeight="1" x14ac:dyDescent="0.25">
      <c r="A4" s="66"/>
      <c r="B4" s="66"/>
      <c r="C4" s="52" t="s">
        <v>55</v>
      </c>
      <c r="D4" s="52"/>
      <c r="E4" s="54" t="str">
        <f>'Assessment Scope'!C7</f>
        <v>&lt;Name, Vorname&gt;</v>
      </c>
      <c r="F4" s="54"/>
      <c r="G4" s="54"/>
      <c r="H4" s="54"/>
      <c r="I4" s="54"/>
      <c r="J4" s="3"/>
      <c r="K4" s="52" t="s">
        <v>56</v>
      </c>
      <c r="L4" s="52"/>
      <c r="M4" s="57" t="s">
        <v>25</v>
      </c>
      <c r="N4" s="57"/>
      <c r="O4" s="57"/>
    </row>
    <row r="5" spans="1:15" ht="13.5" customHeight="1" x14ac:dyDescent="0.25">
      <c r="A5" s="66"/>
      <c r="B5" s="66"/>
      <c r="C5" s="52" t="s">
        <v>57</v>
      </c>
      <c r="D5" s="52"/>
      <c r="E5" s="54" t="str">
        <f>'Assessment Scope'!C8</f>
        <v>&lt;intacs-xxxx-xxxx-xxxxx-xx&gt;</v>
      </c>
      <c r="F5" s="54"/>
      <c r="G5" s="54"/>
      <c r="H5" s="54"/>
      <c r="I5" s="54"/>
      <c r="J5" s="3"/>
      <c r="K5" s="52" t="s">
        <v>57</v>
      </c>
      <c r="L5" s="52"/>
      <c r="M5" s="57" t="s">
        <v>58</v>
      </c>
      <c r="N5" s="57"/>
      <c r="O5" s="57"/>
    </row>
    <row r="6" spans="1:15" ht="3.75" customHeight="1" x14ac:dyDescent="0.25">
      <c r="A6" s="61"/>
      <c r="B6" s="61"/>
      <c r="C6" s="61"/>
      <c r="D6" s="61"/>
      <c r="E6" s="61"/>
      <c r="F6" s="61"/>
      <c r="G6" s="61"/>
      <c r="H6" s="61"/>
      <c r="I6" s="7"/>
      <c r="J6" s="3"/>
      <c r="K6" s="3"/>
      <c r="L6" s="3"/>
      <c r="M6" s="3"/>
      <c r="N6" s="3"/>
      <c r="O6" s="3"/>
    </row>
    <row r="7" spans="1:15" ht="15" customHeight="1" x14ac:dyDescent="0.25">
      <c r="A7" s="62"/>
      <c r="B7" s="62"/>
      <c r="C7" s="58" t="s">
        <v>59</v>
      </c>
      <c r="D7" s="58" t="s">
        <v>60</v>
      </c>
      <c r="E7" s="58"/>
      <c r="F7" s="58"/>
      <c r="G7" s="58"/>
      <c r="H7" s="58"/>
      <c r="I7" s="64" t="s">
        <v>61</v>
      </c>
      <c r="J7" s="18"/>
      <c r="K7" s="58" t="s">
        <v>62</v>
      </c>
      <c r="L7" s="58"/>
      <c r="M7" s="58"/>
      <c r="N7" s="58"/>
      <c r="O7" s="58"/>
    </row>
    <row r="8" spans="1:15" ht="15" customHeight="1" x14ac:dyDescent="0.25">
      <c r="A8" s="58" t="s">
        <v>63</v>
      </c>
      <c r="B8" s="58"/>
      <c r="C8" s="63"/>
      <c r="D8" s="17" t="s">
        <v>64</v>
      </c>
      <c r="E8" s="17" t="s">
        <v>65</v>
      </c>
      <c r="F8" s="17" t="s">
        <v>66</v>
      </c>
      <c r="G8" s="17" t="s">
        <v>67</v>
      </c>
      <c r="H8" s="17" t="s">
        <v>68</v>
      </c>
      <c r="I8" s="64"/>
      <c r="J8" s="3"/>
      <c r="K8" s="17" t="s">
        <v>64</v>
      </c>
      <c r="L8" s="17" t="s">
        <v>65</v>
      </c>
      <c r="M8" s="17" t="s">
        <v>66</v>
      </c>
      <c r="N8" s="17" t="s">
        <v>67</v>
      </c>
      <c r="O8" s="17" t="s">
        <v>68</v>
      </c>
    </row>
    <row r="9" spans="1:15" ht="13.5" customHeight="1" x14ac:dyDescent="0.25">
      <c r="A9" s="60" t="s">
        <v>85</v>
      </c>
      <c r="B9" s="60"/>
      <c r="C9" s="60"/>
      <c r="D9" s="60"/>
      <c r="E9" s="60"/>
      <c r="F9" s="60"/>
      <c r="G9" s="60"/>
      <c r="H9" s="60"/>
      <c r="I9" s="60"/>
      <c r="J9" s="60"/>
      <c r="K9" s="60"/>
      <c r="L9" s="60"/>
      <c r="M9" s="60"/>
      <c r="N9" s="60"/>
      <c r="O9" s="60"/>
    </row>
    <row r="10" spans="1:15" ht="12" customHeight="1" x14ac:dyDescent="0.25">
      <c r="A10" s="19" t="s">
        <v>86</v>
      </c>
      <c r="B10" s="9" t="s">
        <v>87</v>
      </c>
      <c r="C10" s="8" t="s">
        <v>72</v>
      </c>
      <c r="D10" s="8" t="s">
        <v>73</v>
      </c>
      <c r="E10" s="8" t="s">
        <v>73</v>
      </c>
      <c r="F10" s="8" t="s">
        <v>73</v>
      </c>
      <c r="G10" s="8" t="s">
        <v>73</v>
      </c>
      <c r="H10" s="8" t="s">
        <v>73</v>
      </c>
      <c r="I10" s="20">
        <f t="shared" ref="I10:I31" si="0">IF(OR(D10="F",D10="L"),IF(AND(D10="F",OR(E10="F",E10="L"),OR(F10="F",F10="L")),IF(AND(D10="F",E10="F",F10="F",OR(G10="F",G10="L"),OR(H10="F",H10="L")),3,2),1),0)</f>
        <v>0</v>
      </c>
      <c r="J10" s="3"/>
      <c r="K10" s="8" t="s">
        <v>73</v>
      </c>
      <c r="L10" s="8" t="s">
        <v>73</v>
      </c>
      <c r="M10" s="8" t="s">
        <v>73</v>
      </c>
      <c r="N10" s="8" t="s">
        <v>73</v>
      </c>
      <c r="O10" s="8" t="s">
        <v>73</v>
      </c>
    </row>
    <row r="11" spans="1:15" ht="12" customHeight="1" x14ac:dyDescent="0.25">
      <c r="A11" s="19" t="s">
        <v>88</v>
      </c>
      <c r="B11" s="9" t="s">
        <v>89</v>
      </c>
      <c r="C11" s="8" t="s">
        <v>72</v>
      </c>
      <c r="D11" s="8" t="s">
        <v>73</v>
      </c>
      <c r="E11" s="8" t="s">
        <v>73</v>
      </c>
      <c r="F11" s="8" t="s">
        <v>73</v>
      </c>
      <c r="G11" s="8" t="s">
        <v>73</v>
      </c>
      <c r="H11" s="8" t="s">
        <v>73</v>
      </c>
      <c r="I11" s="20">
        <f t="shared" si="0"/>
        <v>0</v>
      </c>
      <c r="J11" s="3"/>
      <c r="K11" s="8" t="s">
        <v>73</v>
      </c>
      <c r="L11" s="8" t="s">
        <v>73</v>
      </c>
      <c r="M11" s="8" t="s">
        <v>73</v>
      </c>
      <c r="N11" s="8" t="s">
        <v>73</v>
      </c>
      <c r="O11" s="8" t="s">
        <v>73</v>
      </c>
    </row>
    <row r="12" spans="1:15" ht="12" customHeight="1" x14ac:dyDescent="0.25">
      <c r="A12" s="19" t="s">
        <v>90</v>
      </c>
      <c r="B12" s="9" t="s">
        <v>91</v>
      </c>
      <c r="C12" s="8" t="s">
        <v>72</v>
      </c>
      <c r="D12" s="8" t="s">
        <v>73</v>
      </c>
      <c r="E12" s="8" t="s">
        <v>73</v>
      </c>
      <c r="F12" s="8" t="s">
        <v>73</v>
      </c>
      <c r="G12" s="8" t="s">
        <v>73</v>
      </c>
      <c r="H12" s="8" t="s">
        <v>73</v>
      </c>
      <c r="I12" s="20">
        <f t="shared" si="0"/>
        <v>0</v>
      </c>
      <c r="J12" s="3"/>
      <c r="K12" s="8" t="s">
        <v>73</v>
      </c>
      <c r="L12" s="8" t="s">
        <v>73</v>
      </c>
      <c r="M12" s="8" t="s">
        <v>73</v>
      </c>
      <c r="N12" s="8" t="s">
        <v>73</v>
      </c>
      <c r="O12" s="8" t="s">
        <v>73</v>
      </c>
    </row>
    <row r="13" spans="1:15" ht="12" customHeight="1" x14ac:dyDescent="0.25">
      <c r="A13" s="19" t="s">
        <v>92</v>
      </c>
      <c r="B13" s="9" t="s">
        <v>93</v>
      </c>
      <c r="C13" s="8" t="s">
        <v>72</v>
      </c>
      <c r="D13" s="8" t="s">
        <v>73</v>
      </c>
      <c r="E13" s="8" t="s">
        <v>73</v>
      </c>
      <c r="F13" s="8" t="s">
        <v>73</v>
      </c>
      <c r="G13" s="8" t="s">
        <v>73</v>
      </c>
      <c r="H13" s="8" t="s">
        <v>73</v>
      </c>
      <c r="I13" s="20">
        <f t="shared" si="0"/>
        <v>0</v>
      </c>
      <c r="J13" s="3"/>
      <c r="K13" s="8" t="s">
        <v>73</v>
      </c>
      <c r="L13" s="8" t="s">
        <v>73</v>
      </c>
      <c r="M13" s="8" t="s">
        <v>73</v>
      </c>
      <c r="N13" s="8" t="s">
        <v>73</v>
      </c>
      <c r="O13" s="8" t="s">
        <v>73</v>
      </c>
    </row>
    <row r="14" spans="1:15" ht="13.5" customHeight="1" x14ac:dyDescent="0.25">
      <c r="A14" s="60" t="s">
        <v>94</v>
      </c>
      <c r="B14" s="60"/>
      <c r="C14" s="60"/>
      <c r="D14" s="60"/>
      <c r="E14" s="60"/>
      <c r="F14" s="60"/>
      <c r="G14" s="60"/>
      <c r="H14" s="60"/>
      <c r="I14" s="60"/>
      <c r="J14" s="60"/>
      <c r="K14" s="60"/>
      <c r="L14" s="60"/>
      <c r="M14" s="60"/>
      <c r="N14" s="60"/>
      <c r="O14" s="60"/>
    </row>
    <row r="15" spans="1:15" ht="12" customHeight="1" x14ac:dyDescent="0.25">
      <c r="A15" s="19" t="s">
        <v>95</v>
      </c>
      <c r="B15" s="9" t="s">
        <v>96</v>
      </c>
      <c r="C15" s="8" t="s">
        <v>72</v>
      </c>
      <c r="D15" s="8" t="s">
        <v>73</v>
      </c>
      <c r="E15" s="8" t="s">
        <v>73</v>
      </c>
      <c r="F15" s="8" t="s">
        <v>73</v>
      </c>
      <c r="G15" s="8" t="s">
        <v>73</v>
      </c>
      <c r="H15" s="8" t="s">
        <v>73</v>
      </c>
      <c r="I15" s="20">
        <f t="shared" si="0"/>
        <v>0</v>
      </c>
      <c r="J15" s="3"/>
      <c r="K15" s="8" t="s">
        <v>73</v>
      </c>
      <c r="L15" s="8" t="s">
        <v>73</v>
      </c>
      <c r="M15" s="8" t="s">
        <v>73</v>
      </c>
      <c r="N15" s="8" t="s">
        <v>73</v>
      </c>
      <c r="O15" s="8" t="s">
        <v>73</v>
      </c>
    </row>
    <row r="16" spans="1:15" ht="12" customHeight="1" x14ac:dyDescent="0.25">
      <c r="A16" s="19" t="s">
        <v>97</v>
      </c>
      <c r="B16" s="9" t="s">
        <v>98</v>
      </c>
      <c r="C16" s="8" t="s">
        <v>72</v>
      </c>
      <c r="D16" s="8" t="s">
        <v>73</v>
      </c>
      <c r="E16" s="8" t="s">
        <v>73</v>
      </c>
      <c r="F16" s="8" t="s">
        <v>73</v>
      </c>
      <c r="G16" s="8" t="s">
        <v>73</v>
      </c>
      <c r="H16" s="8" t="s">
        <v>73</v>
      </c>
      <c r="I16" s="20">
        <f t="shared" si="0"/>
        <v>0</v>
      </c>
      <c r="J16" s="3"/>
      <c r="K16" s="8" t="s">
        <v>73</v>
      </c>
      <c r="L16" s="8" t="s">
        <v>73</v>
      </c>
      <c r="M16" s="8" t="s">
        <v>73</v>
      </c>
      <c r="N16" s="8" t="s">
        <v>73</v>
      </c>
      <c r="O16" s="8" t="s">
        <v>73</v>
      </c>
    </row>
    <row r="17" spans="1:15" ht="12" customHeight="1" x14ac:dyDescent="0.25">
      <c r="A17" s="19" t="s">
        <v>99</v>
      </c>
      <c r="B17" s="9" t="s">
        <v>186</v>
      </c>
      <c r="C17" s="8" t="s">
        <v>72</v>
      </c>
      <c r="D17" s="8" t="s">
        <v>73</v>
      </c>
      <c r="E17" s="8" t="s">
        <v>73</v>
      </c>
      <c r="F17" s="8" t="s">
        <v>73</v>
      </c>
      <c r="G17" s="8" t="s">
        <v>73</v>
      </c>
      <c r="H17" s="8" t="s">
        <v>73</v>
      </c>
      <c r="I17" s="20">
        <f t="shared" si="0"/>
        <v>0</v>
      </c>
      <c r="J17" s="3"/>
      <c r="K17" s="8" t="s">
        <v>73</v>
      </c>
      <c r="L17" s="8" t="s">
        <v>73</v>
      </c>
      <c r="M17" s="8" t="s">
        <v>73</v>
      </c>
      <c r="N17" s="8" t="s">
        <v>73</v>
      </c>
      <c r="O17" s="8" t="s">
        <v>73</v>
      </c>
    </row>
    <row r="18" spans="1:15" ht="12" customHeight="1" x14ac:dyDescent="0.25">
      <c r="A18" s="19" t="s">
        <v>100</v>
      </c>
      <c r="B18" s="9" t="s">
        <v>101</v>
      </c>
      <c r="C18" s="8" t="s">
        <v>72</v>
      </c>
      <c r="D18" s="8" t="s">
        <v>73</v>
      </c>
      <c r="E18" s="8" t="s">
        <v>73</v>
      </c>
      <c r="F18" s="8" t="s">
        <v>73</v>
      </c>
      <c r="G18" s="8" t="s">
        <v>73</v>
      </c>
      <c r="H18" s="8" t="s">
        <v>73</v>
      </c>
      <c r="I18" s="20">
        <f t="shared" si="0"/>
        <v>0</v>
      </c>
      <c r="J18" s="3"/>
      <c r="K18" s="8" t="s">
        <v>73</v>
      </c>
      <c r="L18" s="8" t="s">
        <v>73</v>
      </c>
      <c r="M18" s="8" t="s">
        <v>73</v>
      </c>
      <c r="N18" s="8" t="s">
        <v>73</v>
      </c>
      <c r="O18" s="8" t="s">
        <v>73</v>
      </c>
    </row>
    <row r="19" spans="1:15" ht="12" customHeight="1" x14ac:dyDescent="0.25">
      <c r="A19" s="19" t="s">
        <v>102</v>
      </c>
      <c r="B19" s="9" t="s">
        <v>185</v>
      </c>
      <c r="C19" s="8" t="s">
        <v>72</v>
      </c>
      <c r="D19" s="8" t="s">
        <v>73</v>
      </c>
      <c r="E19" s="8" t="s">
        <v>73</v>
      </c>
      <c r="F19" s="8" t="s">
        <v>73</v>
      </c>
      <c r="G19" s="8" t="s">
        <v>73</v>
      </c>
      <c r="H19" s="8" t="s">
        <v>73</v>
      </c>
      <c r="I19" s="20">
        <f t="shared" si="0"/>
        <v>0</v>
      </c>
      <c r="J19" s="3"/>
      <c r="K19" s="8" t="s">
        <v>73</v>
      </c>
      <c r="L19" s="8" t="s">
        <v>73</v>
      </c>
      <c r="M19" s="8" t="s">
        <v>73</v>
      </c>
      <c r="N19" s="8" t="s">
        <v>73</v>
      </c>
      <c r="O19" s="8" t="s">
        <v>73</v>
      </c>
    </row>
    <row r="20" spans="1:15" ht="12" customHeight="1" x14ac:dyDescent="0.25">
      <c r="A20" s="19" t="s">
        <v>103</v>
      </c>
      <c r="B20" s="9" t="s">
        <v>104</v>
      </c>
      <c r="C20" s="8" t="s">
        <v>72</v>
      </c>
      <c r="D20" s="8" t="s">
        <v>73</v>
      </c>
      <c r="E20" s="8" t="s">
        <v>73</v>
      </c>
      <c r="F20" s="8" t="s">
        <v>73</v>
      </c>
      <c r="G20" s="8" t="s">
        <v>73</v>
      </c>
      <c r="H20" s="8" t="s">
        <v>73</v>
      </c>
      <c r="I20" s="20">
        <f t="shared" si="0"/>
        <v>0</v>
      </c>
      <c r="J20" s="3"/>
      <c r="K20" s="8" t="s">
        <v>73</v>
      </c>
      <c r="L20" s="8" t="s">
        <v>73</v>
      </c>
      <c r="M20" s="8" t="s">
        <v>73</v>
      </c>
      <c r="N20" s="8" t="s">
        <v>73</v>
      </c>
      <c r="O20" s="8" t="s">
        <v>73</v>
      </c>
    </row>
    <row r="21" spans="1:15" ht="13.5" customHeight="1" x14ac:dyDescent="0.25">
      <c r="A21" s="60" t="s">
        <v>105</v>
      </c>
      <c r="B21" s="60"/>
      <c r="C21" s="60"/>
      <c r="D21" s="60"/>
      <c r="E21" s="60"/>
      <c r="F21" s="60"/>
      <c r="G21" s="60"/>
      <c r="H21" s="60"/>
      <c r="I21" s="60"/>
      <c r="J21" s="60"/>
      <c r="K21" s="60"/>
      <c r="L21" s="60"/>
      <c r="M21" s="60"/>
      <c r="N21" s="60"/>
      <c r="O21" s="60"/>
    </row>
    <row r="22" spans="1:15" ht="12" customHeight="1" x14ac:dyDescent="0.25">
      <c r="A22" s="19" t="s">
        <v>106</v>
      </c>
      <c r="B22" s="9" t="s">
        <v>107</v>
      </c>
      <c r="C22" s="8" t="s">
        <v>72</v>
      </c>
      <c r="D22" s="8" t="s">
        <v>73</v>
      </c>
      <c r="E22" s="8" t="s">
        <v>73</v>
      </c>
      <c r="F22" s="8" t="s">
        <v>73</v>
      </c>
      <c r="G22" s="8" t="s">
        <v>73</v>
      </c>
      <c r="H22" s="8" t="s">
        <v>73</v>
      </c>
      <c r="I22" s="20">
        <f t="shared" si="0"/>
        <v>0</v>
      </c>
      <c r="J22" s="3"/>
      <c r="K22" s="8" t="s">
        <v>73</v>
      </c>
      <c r="L22" s="8" t="s">
        <v>73</v>
      </c>
      <c r="M22" s="8" t="s">
        <v>73</v>
      </c>
      <c r="N22" s="8" t="s">
        <v>73</v>
      </c>
      <c r="O22" s="8" t="s">
        <v>73</v>
      </c>
    </row>
    <row r="23" spans="1:15" ht="12" customHeight="1" x14ac:dyDescent="0.25">
      <c r="A23" s="19" t="s">
        <v>108</v>
      </c>
      <c r="B23" s="9" t="s">
        <v>109</v>
      </c>
      <c r="C23" s="8" t="s">
        <v>72</v>
      </c>
      <c r="D23" s="8" t="s">
        <v>73</v>
      </c>
      <c r="E23" s="8" t="s">
        <v>73</v>
      </c>
      <c r="F23" s="8" t="s">
        <v>73</v>
      </c>
      <c r="G23" s="8" t="s">
        <v>73</v>
      </c>
      <c r="H23" s="8" t="s">
        <v>73</v>
      </c>
      <c r="I23" s="20">
        <f t="shared" si="0"/>
        <v>0</v>
      </c>
      <c r="J23" s="3"/>
      <c r="K23" s="8" t="s">
        <v>73</v>
      </c>
      <c r="L23" s="8" t="s">
        <v>73</v>
      </c>
      <c r="M23" s="8" t="s">
        <v>73</v>
      </c>
      <c r="N23" s="8" t="s">
        <v>73</v>
      </c>
      <c r="O23" s="8" t="s">
        <v>73</v>
      </c>
    </row>
    <row r="24" spans="1:15" ht="12" customHeight="1" x14ac:dyDescent="0.25">
      <c r="A24" s="19" t="s">
        <v>110</v>
      </c>
      <c r="B24" s="9" t="s">
        <v>111</v>
      </c>
      <c r="C24" s="8" t="s">
        <v>72</v>
      </c>
      <c r="D24" s="8" t="s">
        <v>73</v>
      </c>
      <c r="E24" s="8" t="s">
        <v>73</v>
      </c>
      <c r="F24" s="8" t="s">
        <v>73</v>
      </c>
      <c r="G24" s="8" t="s">
        <v>73</v>
      </c>
      <c r="H24" s="8" t="s">
        <v>73</v>
      </c>
      <c r="I24" s="20">
        <f t="shared" si="0"/>
        <v>0</v>
      </c>
      <c r="J24" s="3"/>
      <c r="K24" s="8" t="s">
        <v>73</v>
      </c>
      <c r="L24" s="8" t="s">
        <v>73</v>
      </c>
      <c r="M24" s="8" t="s">
        <v>73</v>
      </c>
      <c r="N24" s="8" t="s">
        <v>73</v>
      </c>
      <c r="O24" s="8" t="s">
        <v>73</v>
      </c>
    </row>
    <row r="25" spans="1:15" ht="12" customHeight="1" x14ac:dyDescent="0.25">
      <c r="A25" s="19" t="s">
        <v>112</v>
      </c>
      <c r="B25" s="9" t="s">
        <v>113</v>
      </c>
      <c r="C25" s="8" t="s">
        <v>72</v>
      </c>
      <c r="D25" s="8" t="s">
        <v>73</v>
      </c>
      <c r="E25" s="8" t="s">
        <v>73</v>
      </c>
      <c r="F25" s="8" t="s">
        <v>73</v>
      </c>
      <c r="G25" s="8" t="s">
        <v>73</v>
      </c>
      <c r="H25" s="8" t="s">
        <v>73</v>
      </c>
      <c r="I25" s="20">
        <f t="shared" si="0"/>
        <v>0</v>
      </c>
      <c r="J25" s="3"/>
      <c r="K25" s="8" t="s">
        <v>73</v>
      </c>
      <c r="L25" s="8" t="s">
        <v>73</v>
      </c>
      <c r="M25" s="8" t="s">
        <v>73</v>
      </c>
      <c r="N25" s="8" t="s">
        <v>73</v>
      </c>
      <c r="O25" s="8" t="s">
        <v>73</v>
      </c>
    </row>
    <row r="26" spans="1:15" ht="13.5" customHeight="1" x14ac:dyDescent="0.25">
      <c r="A26" s="60" t="s">
        <v>114</v>
      </c>
      <c r="B26" s="60"/>
      <c r="C26" s="60"/>
      <c r="D26" s="60"/>
      <c r="E26" s="60"/>
      <c r="F26" s="60"/>
      <c r="G26" s="60"/>
      <c r="H26" s="60"/>
      <c r="I26" s="60"/>
      <c r="J26" s="60"/>
      <c r="K26" s="60"/>
      <c r="L26" s="60"/>
      <c r="M26" s="60"/>
      <c r="N26" s="60"/>
      <c r="O26" s="60"/>
    </row>
    <row r="27" spans="1:15" ht="12" customHeight="1" x14ac:dyDescent="0.25">
      <c r="A27" s="19" t="s">
        <v>115</v>
      </c>
      <c r="B27" s="9" t="s">
        <v>116</v>
      </c>
      <c r="C27" s="8" t="s">
        <v>72</v>
      </c>
      <c r="D27" s="8" t="s">
        <v>73</v>
      </c>
      <c r="E27" s="8" t="s">
        <v>73</v>
      </c>
      <c r="F27" s="8" t="s">
        <v>73</v>
      </c>
      <c r="G27" s="8" t="s">
        <v>73</v>
      </c>
      <c r="H27" s="8" t="s">
        <v>73</v>
      </c>
      <c r="I27" s="20">
        <f t="shared" si="0"/>
        <v>0</v>
      </c>
      <c r="J27" s="3"/>
      <c r="K27" s="8" t="s">
        <v>73</v>
      </c>
      <c r="L27" s="8" t="s">
        <v>73</v>
      </c>
      <c r="M27" s="8" t="s">
        <v>73</v>
      </c>
      <c r="N27" s="8" t="s">
        <v>73</v>
      </c>
      <c r="O27" s="8" t="s">
        <v>73</v>
      </c>
    </row>
    <row r="28" spans="1:15" ht="12" customHeight="1" x14ac:dyDescent="0.25">
      <c r="A28" s="19" t="s">
        <v>117</v>
      </c>
      <c r="B28" s="9" t="s">
        <v>118</v>
      </c>
      <c r="C28" s="8" t="s">
        <v>72</v>
      </c>
      <c r="D28" s="8" t="s">
        <v>73</v>
      </c>
      <c r="E28" s="8" t="s">
        <v>73</v>
      </c>
      <c r="F28" s="8" t="s">
        <v>73</v>
      </c>
      <c r="G28" s="8" t="s">
        <v>73</v>
      </c>
      <c r="H28" s="8" t="s">
        <v>73</v>
      </c>
      <c r="I28" s="20">
        <f t="shared" si="0"/>
        <v>0</v>
      </c>
      <c r="J28" s="3"/>
      <c r="K28" s="8" t="s">
        <v>73</v>
      </c>
      <c r="L28" s="8" t="s">
        <v>73</v>
      </c>
      <c r="M28" s="8" t="s">
        <v>73</v>
      </c>
      <c r="N28" s="8" t="s">
        <v>73</v>
      </c>
      <c r="O28" s="8" t="s">
        <v>73</v>
      </c>
    </row>
    <row r="29" spans="1:15" ht="12" customHeight="1" x14ac:dyDescent="0.25">
      <c r="A29" s="19" t="s">
        <v>119</v>
      </c>
      <c r="B29" s="9" t="s">
        <v>120</v>
      </c>
      <c r="C29" s="8" t="s">
        <v>72</v>
      </c>
      <c r="D29" s="8" t="s">
        <v>73</v>
      </c>
      <c r="E29" s="8" t="s">
        <v>73</v>
      </c>
      <c r="F29" s="8" t="s">
        <v>73</v>
      </c>
      <c r="G29" s="8" t="s">
        <v>73</v>
      </c>
      <c r="H29" s="8" t="s">
        <v>73</v>
      </c>
      <c r="I29" s="20">
        <f t="shared" si="0"/>
        <v>0</v>
      </c>
      <c r="J29" s="3"/>
      <c r="K29" s="8" t="s">
        <v>73</v>
      </c>
      <c r="L29" s="8" t="s">
        <v>73</v>
      </c>
      <c r="M29" s="8" t="s">
        <v>73</v>
      </c>
      <c r="N29" s="8" t="s">
        <v>73</v>
      </c>
      <c r="O29" s="8" t="s">
        <v>73</v>
      </c>
    </row>
    <row r="30" spans="1:15" ht="12" customHeight="1" x14ac:dyDescent="0.25">
      <c r="A30" s="19" t="s">
        <v>121</v>
      </c>
      <c r="B30" s="9" t="s">
        <v>122</v>
      </c>
      <c r="C30" s="8" t="s">
        <v>72</v>
      </c>
      <c r="D30" s="8" t="s">
        <v>73</v>
      </c>
      <c r="E30" s="8" t="s">
        <v>73</v>
      </c>
      <c r="F30" s="8" t="s">
        <v>73</v>
      </c>
      <c r="G30" s="8" t="s">
        <v>73</v>
      </c>
      <c r="H30" s="8" t="s">
        <v>73</v>
      </c>
      <c r="I30" s="20">
        <f t="shared" si="0"/>
        <v>0</v>
      </c>
      <c r="J30" s="3"/>
      <c r="K30" s="8" t="s">
        <v>73</v>
      </c>
      <c r="L30" s="8" t="s">
        <v>73</v>
      </c>
      <c r="M30" s="8" t="s">
        <v>73</v>
      </c>
      <c r="N30" s="8" t="s">
        <v>73</v>
      </c>
      <c r="O30" s="8" t="s">
        <v>73</v>
      </c>
    </row>
    <row r="31" spans="1:15" ht="12" customHeight="1" x14ac:dyDescent="0.25">
      <c r="A31" s="19" t="s">
        <v>123</v>
      </c>
      <c r="B31" s="9" t="s">
        <v>124</v>
      </c>
      <c r="C31" s="8" t="s">
        <v>72</v>
      </c>
      <c r="D31" s="8" t="s">
        <v>73</v>
      </c>
      <c r="E31" s="8" t="s">
        <v>73</v>
      </c>
      <c r="F31" s="8" t="s">
        <v>73</v>
      </c>
      <c r="G31" s="8" t="s">
        <v>73</v>
      </c>
      <c r="H31" s="8" t="s">
        <v>73</v>
      </c>
      <c r="I31" s="20">
        <f t="shared" si="0"/>
        <v>0</v>
      </c>
      <c r="J31" s="3"/>
      <c r="K31" s="8" t="s">
        <v>73</v>
      </c>
      <c r="L31" s="8" t="s">
        <v>73</v>
      </c>
      <c r="M31" s="8" t="s">
        <v>73</v>
      </c>
      <c r="N31" s="8" t="s">
        <v>73</v>
      </c>
      <c r="O31" s="8" t="s">
        <v>73</v>
      </c>
    </row>
    <row r="32" spans="1:15" ht="4.5" customHeight="1" x14ac:dyDescent="0.25">
      <c r="A32" s="3"/>
      <c r="B32" s="3"/>
      <c r="C32" s="3"/>
      <c r="D32" s="3"/>
      <c r="E32" s="3"/>
      <c r="F32" s="3"/>
      <c r="G32" s="3"/>
      <c r="H32" s="3"/>
      <c r="I32" s="3"/>
      <c r="J32" s="3"/>
      <c r="K32" s="3"/>
      <c r="L32" s="3"/>
      <c r="M32" s="3"/>
      <c r="N32" s="3"/>
      <c r="O32" s="3"/>
    </row>
    <row r="33" spans="1:15" ht="15" customHeight="1" x14ac:dyDescent="0.25">
      <c r="A33" s="58" t="s">
        <v>82</v>
      </c>
      <c r="B33" s="58"/>
      <c r="C33" s="58"/>
      <c r="D33" s="58"/>
      <c r="E33" s="58"/>
      <c r="F33" s="58"/>
      <c r="G33" s="58"/>
      <c r="H33" s="58"/>
      <c r="I33" s="58"/>
      <c r="J33" s="58"/>
      <c r="K33" s="58"/>
      <c r="L33" s="58"/>
      <c r="M33" s="58"/>
      <c r="N33" s="58"/>
      <c r="O33" s="58"/>
    </row>
    <row r="34" spans="1:15" ht="69" customHeight="1" x14ac:dyDescent="0.25">
      <c r="A34" s="59" t="s">
        <v>83</v>
      </c>
      <c r="B34" s="59"/>
      <c r="C34" s="59"/>
      <c r="D34" s="59"/>
      <c r="E34" s="59"/>
      <c r="F34" s="59"/>
      <c r="G34" s="59"/>
      <c r="H34" s="59"/>
      <c r="I34" s="59"/>
      <c r="J34" s="59"/>
      <c r="K34" s="59"/>
      <c r="L34" s="59"/>
      <c r="M34" s="59"/>
      <c r="N34" s="59"/>
      <c r="O34" s="59"/>
    </row>
  </sheetData>
  <sheetProtection selectLockedCells="1"/>
  <protectedRanges>
    <protectedRange sqref="A7:B31" name="Bereich1"/>
  </protectedRanges>
  <mergeCells count="33">
    <mergeCell ref="A34:O34"/>
    <mergeCell ref="C5:D5"/>
    <mergeCell ref="E5:I5"/>
    <mergeCell ref="K5:L5"/>
    <mergeCell ref="M5:O5"/>
    <mergeCell ref="A6:H6"/>
    <mergeCell ref="A7:B7"/>
    <mergeCell ref="C7:C8"/>
    <mergeCell ref="D7:H7"/>
    <mergeCell ref="I7:I8"/>
    <mergeCell ref="K7:O7"/>
    <mergeCell ref="A1:B5"/>
    <mergeCell ref="C1:I1"/>
    <mergeCell ref="K1:O1"/>
    <mergeCell ref="C2:D2"/>
    <mergeCell ref="A9:O9"/>
    <mergeCell ref="C4:D4"/>
    <mergeCell ref="E4:I4"/>
    <mergeCell ref="K4:L4"/>
    <mergeCell ref="M4:O4"/>
    <mergeCell ref="A33:O33"/>
    <mergeCell ref="A14:O14"/>
    <mergeCell ref="A21:O21"/>
    <mergeCell ref="A26:O26"/>
    <mergeCell ref="A8:B8"/>
    <mergeCell ref="E2:F2"/>
    <mergeCell ref="H2:I2"/>
    <mergeCell ref="K2:L2"/>
    <mergeCell ref="M2:O2"/>
    <mergeCell ref="C3:G3"/>
    <mergeCell ref="H3:I3"/>
    <mergeCell ref="K3:L3"/>
    <mergeCell ref="M3:O3"/>
  </mergeCells>
  <phoneticPr fontId="15" type="noConversion"/>
  <conditionalFormatting sqref="D10:H13 K10:O13 D15:H20 K15:O20 D22:H25 K22:O25 D27:H31 K27:O31">
    <cfRule type="cellIs" dxfId="9" priority="11" operator="equal">
      <formula>"-"</formula>
    </cfRule>
    <cfRule type="cellIs" dxfId="8" priority="12" operator="equal">
      <formula>"N"</formula>
    </cfRule>
    <cfRule type="cellIs" dxfId="7" priority="13" operator="equal">
      <formula>"P"</formula>
    </cfRule>
    <cfRule type="cellIs" dxfId="6" priority="14" operator="equal">
      <formula>"L"</formula>
    </cfRule>
    <cfRule type="cellIs" dxfId="5" priority="15" operator="equal">
      <formula>"F"</formula>
    </cfRule>
  </conditionalFormatting>
  <dataValidations count="2">
    <dataValidation type="date" operator="greaterThan" allowBlank="1" showInputMessage="1" showErrorMessage="1" sqref="M2:O2" xr:uid="{04E1AEE9-6B79-4104-BE9A-95B8C62CE373}">
      <formula1>36526</formula1>
    </dataValidation>
    <dataValidation operator="greaterThan" allowBlank="1" showInputMessage="1" showErrorMessage="1" sqref="E2:F2" xr:uid="{1636DDFE-2CB9-49FB-A8D2-E04A21DE3A3B}"/>
  </dataValidations>
  <pageMargins left="0.39370078740157483" right="0.39370078740157483" top="0.98425196850393704" bottom="0.78740157480314965" header="0.35433070866141736" footer="0.31496062992125984"/>
  <pageSetup paperSize="9" orientation="landscape" r:id="rId1"/>
  <headerFooter>
    <oddHeader>&amp;L&amp;"Arial,Standard"&amp;8&amp;K000000&amp;G&amp;C&amp;"-,Fett"Lieferanten – Selbstauskunft
für Software-bestimmte Systeme&amp;R&amp;G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2B02DDDD-ED88-481D-9BDE-A2525B7596E7}">
          <x14:formula1>
            <xm:f>Daten!$B$2:$B$6</xm:f>
          </x14:formula1>
          <xm:sqref>K27:O31 D10:H13 K10:O13 D15:H20 D27:H31 K15:O20 K22:O25 D22:H25</xm:sqref>
        </x14:dataValidation>
        <x14:dataValidation type="list" allowBlank="1" showInputMessage="1" showErrorMessage="1" xr:uid="{BF73255C-8547-4E48-8805-0122744687AF}">
          <x14:formula1>
            <xm:f>Daten!$A$2:$A$3</xm:f>
          </x14:formula1>
          <xm:sqref>C22:C25 C10:C13 C27:C31 C15:C20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FC000-F1AD-4A83-8A20-231FC4459096}">
  <dimension ref="A1:O20"/>
  <sheetViews>
    <sheetView showRuler="0" view="pageLayout" zoomScale="115" zoomScaleNormal="100" zoomScalePageLayoutView="115" workbookViewId="0">
      <selection activeCell="F10" sqref="F10"/>
    </sheetView>
  </sheetViews>
  <sheetFormatPr baseColWidth="10" defaultColWidth="11.42578125" defaultRowHeight="15" x14ac:dyDescent="0.25"/>
  <cols>
    <col min="1" max="1" width="6.140625" customWidth="1"/>
    <col min="2" max="2" width="30.5703125" customWidth="1"/>
    <col min="3" max="3" width="7.140625" customWidth="1"/>
    <col min="4" max="8" width="8.5703125" customWidth="1"/>
    <col min="9" max="9" width="7.140625" customWidth="1"/>
    <col min="10" max="10" width="2.140625" customWidth="1"/>
    <col min="11" max="15" width="8.5703125" customWidth="1"/>
  </cols>
  <sheetData>
    <row r="1" spans="1:15" ht="15" customHeight="1" x14ac:dyDescent="0.25">
      <c r="A1" s="70" t="s">
        <v>125</v>
      </c>
      <c r="B1" s="70"/>
      <c r="C1" s="51" t="s">
        <v>48</v>
      </c>
      <c r="D1" s="51"/>
      <c r="E1" s="51"/>
      <c r="F1" s="51"/>
      <c r="G1" s="51"/>
      <c r="H1" s="51"/>
      <c r="I1" s="51"/>
      <c r="J1" s="3"/>
      <c r="K1" s="51" t="s">
        <v>49</v>
      </c>
      <c r="L1" s="51"/>
      <c r="M1" s="51"/>
      <c r="N1" s="51"/>
      <c r="O1" s="51"/>
    </row>
    <row r="2" spans="1:15" ht="13.5" customHeight="1" x14ac:dyDescent="0.25">
      <c r="A2" s="70"/>
      <c r="B2" s="70"/>
      <c r="C2" s="52" t="s">
        <v>50</v>
      </c>
      <c r="D2" s="52"/>
      <c r="E2" s="53">
        <f>'Assessment Scope'!C6</f>
        <v>45292</v>
      </c>
      <c r="F2" s="53"/>
      <c r="G2" s="6" t="s">
        <v>51</v>
      </c>
      <c r="H2" s="54" t="str">
        <f>'Assessment Scope'!C4</f>
        <v>Automotive SPICE 4.0</v>
      </c>
      <c r="I2" s="54"/>
      <c r="J2" s="3"/>
      <c r="K2" s="52" t="s">
        <v>52</v>
      </c>
      <c r="L2" s="52"/>
      <c r="M2" s="55">
        <v>45292</v>
      </c>
      <c r="N2" s="56"/>
      <c r="O2" s="56"/>
    </row>
    <row r="3" spans="1:15" ht="13.5" customHeight="1" x14ac:dyDescent="0.25">
      <c r="A3" s="70"/>
      <c r="B3" s="70"/>
      <c r="C3" s="52" t="s">
        <v>196</v>
      </c>
      <c r="D3" s="52"/>
      <c r="E3" s="52"/>
      <c r="F3" s="52"/>
      <c r="G3" s="52"/>
      <c r="H3" s="54" t="str">
        <f>'Assessment Scope'!C5</f>
        <v>VDA Guideline 2.0</v>
      </c>
      <c r="I3" s="54"/>
      <c r="J3" s="3"/>
      <c r="K3" s="52" t="s">
        <v>53</v>
      </c>
      <c r="L3" s="52"/>
      <c r="M3" s="57" t="s">
        <v>54</v>
      </c>
      <c r="N3" s="57"/>
      <c r="O3" s="57"/>
    </row>
    <row r="4" spans="1:15" ht="13.5" customHeight="1" x14ac:dyDescent="0.25">
      <c r="A4" s="70"/>
      <c r="B4" s="70"/>
      <c r="C4" s="52" t="s">
        <v>55</v>
      </c>
      <c r="D4" s="52"/>
      <c r="E4" s="54" t="str">
        <f>'Assessment Scope'!C7</f>
        <v>&lt;Name, Vorname&gt;</v>
      </c>
      <c r="F4" s="54"/>
      <c r="G4" s="54"/>
      <c r="H4" s="54"/>
      <c r="I4" s="54"/>
      <c r="J4" s="3"/>
      <c r="K4" s="52" t="s">
        <v>56</v>
      </c>
      <c r="L4" s="52"/>
      <c r="M4" s="57" t="s">
        <v>25</v>
      </c>
      <c r="N4" s="57"/>
      <c r="O4" s="57"/>
    </row>
    <row r="5" spans="1:15" ht="13.5" customHeight="1" x14ac:dyDescent="0.25">
      <c r="A5" s="70"/>
      <c r="B5" s="70"/>
      <c r="C5" s="52" t="s">
        <v>57</v>
      </c>
      <c r="D5" s="52"/>
      <c r="E5" s="54" t="str">
        <f>'Assessment Scope'!C8</f>
        <v>&lt;intacs-xxxx-xxxx-xxxxx-xx&gt;</v>
      </c>
      <c r="F5" s="54"/>
      <c r="G5" s="54"/>
      <c r="H5" s="54"/>
      <c r="I5" s="54"/>
      <c r="J5" s="3"/>
      <c r="K5" s="52" t="s">
        <v>57</v>
      </c>
      <c r="L5" s="52"/>
      <c r="M5" s="57" t="s">
        <v>58</v>
      </c>
      <c r="N5" s="57"/>
      <c r="O5" s="57"/>
    </row>
    <row r="6" spans="1:15" ht="3.75" customHeight="1" x14ac:dyDescent="0.25">
      <c r="A6" s="61"/>
      <c r="B6" s="61"/>
      <c r="C6" s="61"/>
      <c r="D6" s="61"/>
      <c r="E6" s="61"/>
      <c r="F6" s="61"/>
      <c r="G6" s="61"/>
      <c r="H6" s="61"/>
      <c r="I6" s="7"/>
      <c r="J6" s="3"/>
      <c r="K6" s="3"/>
      <c r="L6" s="3"/>
      <c r="M6" s="3"/>
      <c r="N6" s="3"/>
      <c r="O6" s="3"/>
    </row>
    <row r="7" spans="1:15" ht="15" customHeight="1" x14ac:dyDescent="0.25">
      <c r="A7" s="62"/>
      <c r="B7" s="62"/>
      <c r="C7" s="58" t="s">
        <v>59</v>
      </c>
      <c r="D7" s="58" t="s">
        <v>60</v>
      </c>
      <c r="E7" s="58"/>
      <c r="F7" s="58"/>
      <c r="G7" s="58"/>
      <c r="H7" s="58"/>
      <c r="I7" s="64" t="s">
        <v>61</v>
      </c>
      <c r="J7" s="18"/>
      <c r="K7" s="58" t="s">
        <v>62</v>
      </c>
      <c r="L7" s="58"/>
      <c r="M7" s="58"/>
      <c r="N7" s="58"/>
      <c r="O7" s="58"/>
    </row>
    <row r="8" spans="1:15" ht="15" customHeight="1" x14ac:dyDescent="0.25">
      <c r="A8" s="58" t="s">
        <v>63</v>
      </c>
      <c r="B8" s="58"/>
      <c r="C8" s="63"/>
      <c r="D8" s="17" t="s">
        <v>64</v>
      </c>
      <c r="E8" s="17" t="s">
        <v>65</v>
      </c>
      <c r="F8" s="17" t="s">
        <v>66</v>
      </c>
      <c r="G8" s="17" t="s">
        <v>67</v>
      </c>
      <c r="H8" s="17" t="s">
        <v>68</v>
      </c>
      <c r="I8" s="64"/>
      <c r="J8" s="3"/>
      <c r="K8" s="17" t="s">
        <v>64</v>
      </c>
      <c r="L8" s="17" t="s">
        <v>65</v>
      </c>
      <c r="M8" s="17" t="s">
        <v>66</v>
      </c>
      <c r="N8" s="17" t="s">
        <v>67</v>
      </c>
      <c r="O8" s="17" t="s">
        <v>68</v>
      </c>
    </row>
    <row r="9" spans="1:15" ht="13.5" customHeight="1" x14ac:dyDescent="0.25">
      <c r="A9" s="67" t="s">
        <v>126</v>
      </c>
      <c r="B9" s="68"/>
      <c r="C9" s="68"/>
      <c r="D9" s="68"/>
      <c r="E9" s="68"/>
      <c r="F9" s="68"/>
      <c r="G9" s="68"/>
      <c r="H9" s="68"/>
      <c r="I9" s="68"/>
      <c r="J9" s="68"/>
      <c r="K9" s="68"/>
      <c r="L9" s="68"/>
      <c r="M9" s="68"/>
      <c r="N9" s="68"/>
      <c r="O9" s="69"/>
    </row>
    <row r="10" spans="1:15" ht="12" customHeight="1" x14ac:dyDescent="0.25">
      <c r="A10" s="19" t="s">
        <v>127</v>
      </c>
      <c r="B10" s="9" t="s">
        <v>128</v>
      </c>
      <c r="C10" s="8" t="s">
        <v>72</v>
      </c>
      <c r="D10" s="8" t="s">
        <v>73</v>
      </c>
      <c r="E10" s="8" t="s">
        <v>73</v>
      </c>
      <c r="F10" s="8" t="s">
        <v>73</v>
      </c>
      <c r="G10" s="8" t="s">
        <v>73</v>
      </c>
      <c r="H10" s="8" t="s">
        <v>73</v>
      </c>
      <c r="I10" s="20">
        <f t="shared" ref="I10:I17" si="0">IF(OR(D10="F",D10="L"),IF(AND(D10="F",OR(E10="F",E10="L"),OR(F10="F",F10="L")),IF(AND(D10="F",E10="F",F10="F",OR(G10="F",G10="L"),OR(H10="F",H10="L")),3,2),1),0)</f>
        <v>0</v>
      </c>
      <c r="J10" s="3"/>
      <c r="K10" s="8" t="s">
        <v>73</v>
      </c>
      <c r="L10" s="8" t="s">
        <v>73</v>
      </c>
      <c r="M10" s="8" t="s">
        <v>73</v>
      </c>
      <c r="N10" s="8" t="s">
        <v>73</v>
      </c>
      <c r="O10" s="8" t="s">
        <v>73</v>
      </c>
    </row>
    <row r="11" spans="1:15" ht="12" customHeight="1" x14ac:dyDescent="0.25">
      <c r="A11" s="19" t="s">
        <v>129</v>
      </c>
      <c r="B11" s="9" t="s">
        <v>130</v>
      </c>
      <c r="C11" s="8" t="s">
        <v>72</v>
      </c>
      <c r="D11" s="8" t="s">
        <v>73</v>
      </c>
      <c r="E11" s="8" t="s">
        <v>73</v>
      </c>
      <c r="F11" s="8" t="s">
        <v>73</v>
      </c>
      <c r="G11" s="8" t="s">
        <v>73</v>
      </c>
      <c r="H11" s="8" t="s">
        <v>73</v>
      </c>
      <c r="I11" s="20">
        <f t="shared" si="0"/>
        <v>0</v>
      </c>
      <c r="J11" s="3"/>
      <c r="K11" s="8" t="s">
        <v>73</v>
      </c>
      <c r="L11" s="8" t="s">
        <v>73</v>
      </c>
      <c r="M11" s="8" t="s">
        <v>73</v>
      </c>
      <c r="N11" s="8" t="s">
        <v>73</v>
      </c>
      <c r="O11" s="8" t="s">
        <v>73</v>
      </c>
    </row>
    <row r="12" spans="1:15" ht="12" customHeight="1" x14ac:dyDescent="0.25">
      <c r="A12" s="19" t="s">
        <v>131</v>
      </c>
      <c r="B12" s="9" t="s">
        <v>132</v>
      </c>
      <c r="C12" s="8" t="s">
        <v>72</v>
      </c>
      <c r="D12" s="8" t="s">
        <v>73</v>
      </c>
      <c r="E12" s="8" t="s">
        <v>73</v>
      </c>
      <c r="F12" s="8" t="s">
        <v>73</v>
      </c>
      <c r="G12" s="8" t="s">
        <v>73</v>
      </c>
      <c r="H12" s="8" t="s">
        <v>73</v>
      </c>
      <c r="I12" s="20">
        <f t="shared" si="0"/>
        <v>0</v>
      </c>
      <c r="J12" s="3"/>
      <c r="K12" s="8" t="s">
        <v>73</v>
      </c>
      <c r="L12" s="8" t="s">
        <v>73</v>
      </c>
      <c r="M12" s="8" t="s">
        <v>73</v>
      </c>
      <c r="N12" s="8" t="s">
        <v>73</v>
      </c>
      <c r="O12" s="8" t="s">
        <v>73</v>
      </c>
    </row>
    <row r="13" spans="1:15" ht="12" customHeight="1" x14ac:dyDescent="0.25">
      <c r="A13" s="19" t="s">
        <v>133</v>
      </c>
      <c r="B13" s="9" t="s">
        <v>134</v>
      </c>
      <c r="C13" s="8" t="s">
        <v>72</v>
      </c>
      <c r="D13" s="8" t="s">
        <v>73</v>
      </c>
      <c r="E13" s="8" t="s">
        <v>73</v>
      </c>
      <c r="F13" s="8" t="s">
        <v>73</v>
      </c>
      <c r="G13" s="8" t="s">
        <v>73</v>
      </c>
      <c r="H13" s="8" t="s">
        <v>73</v>
      </c>
      <c r="I13" s="20">
        <f t="shared" si="0"/>
        <v>0</v>
      </c>
      <c r="J13" s="3"/>
      <c r="K13" s="8" t="s">
        <v>73</v>
      </c>
      <c r="L13" s="8" t="s">
        <v>73</v>
      </c>
      <c r="M13" s="8" t="s">
        <v>73</v>
      </c>
      <c r="N13" s="8" t="s">
        <v>73</v>
      </c>
      <c r="O13" s="8" t="s">
        <v>73</v>
      </c>
    </row>
    <row r="14" spans="1:15" ht="12" customHeight="1" x14ac:dyDescent="0.25">
      <c r="A14" s="19" t="s">
        <v>135</v>
      </c>
      <c r="B14" s="9" t="s">
        <v>136</v>
      </c>
      <c r="C14" s="8" t="s">
        <v>72</v>
      </c>
      <c r="D14" s="8" t="s">
        <v>73</v>
      </c>
      <c r="E14" s="8" t="s">
        <v>73</v>
      </c>
      <c r="F14" s="8" t="s">
        <v>73</v>
      </c>
      <c r="G14" s="8" t="s">
        <v>73</v>
      </c>
      <c r="H14" s="8" t="s">
        <v>73</v>
      </c>
      <c r="I14" s="20">
        <f t="shared" si="0"/>
        <v>0</v>
      </c>
      <c r="J14" s="3"/>
      <c r="K14" s="8" t="s">
        <v>73</v>
      </c>
      <c r="L14" s="8" t="s">
        <v>73</v>
      </c>
      <c r="M14" s="8" t="s">
        <v>73</v>
      </c>
      <c r="N14" s="8" t="s">
        <v>73</v>
      </c>
      <c r="O14" s="8" t="s">
        <v>73</v>
      </c>
    </row>
    <row r="15" spans="1:15" ht="12" customHeight="1" x14ac:dyDescent="0.25">
      <c r="A15" s="19" t="s">
        <v>137</v>
      </c>
      <c r="B15" s="9" t="s">
        <v>138</v>
      </c>
      <c r="C15" s="8" t="s">
        <v>72</v>
      </c>
      <c r="D15" s="8" t="s">
        <v>73</v>
      </c>
      <c r="E15" s="8" t="s">
        <v>73</v>
      </c>
      <c r="F15" s="8" t="s">
        <v>73</v>
      </c>
      <c r="G15" s="8" t="s">
        <v>73</v>
      </c>
      <c r="H15" s="8" t="s">
        <v>73</v>
      </c>
      <c r="I15" s="20">
        <f t="shared" si="0"/>
        <v>0</v>
      </c>
      <c r="J15" s="3"/>
      <c r="K15" s="8" t="s">
        <v>73</v>
      </c>
      <c r="L15" s="8" t="s">
        <v>73</v>
      </c>
      <c r="M15" s="8" t="s">
        <v>73</v>
      </c>
      <c r="N15" s="8" t="s">
        <v>73</v>
      </c>
      <c r="O15" s="8" t="s">
        <v>73</v>
      </c>
    </row>
    <row r="16" spans="1:15" ht="12" customHeight="1" x14ac:dyDescent="0.25">
      <c r="A16" s="19" t="s">
        <v>139</v>
      </c>
      <c r="B16" s="9" t="s">
        <v>140</v>
      </c>
      <c r="C16" s="8" t="s">
        <v>72</v>
      </c>
      <c r="D16" s="8" t="s">
        <v>73</v>
      </c>
      <c r="E16" s="8" t="s">
        <v>73</v>
      </c>
      <c r="F16" s="8" t="s">
        <v>73</v>
      </c>
      <c r="G16" s="8" t="s">
        <v>73</v>
      </c>
      <c r="H16" s="8" t="s">
        <v>73</v>
      </c>
      <c r="I16" s="20">
        <f t="shared" si="0"/>
        <v>0</v>
      </c>
      <c r="J16" s="3"/>
      <c r="K16" s="8" t="s">
        <v>73</v>
      </c>
      <c r="L16" s="8" t="s">
        <v>73</v>
      </c>
      <c r="M16" s="8" t="s">
        <v>73</v>
      </c>
      <c r="N16" s="8" t="s">
        <v>73</v>
      </c>
      <c r="O16" s="8" t="s">
        <v>73</v>
      </c>
    </row>
    <row r="17" spans="1:15" ht="12" customHeight="1" x14ac:dyDescent="0.25">
      <c r="A17" s="19" t="s">
        <v>141</v>
      </c>
      <c r="B17" s="9" t="s">
        <v>142</v>
      </c>
      <c r="C17" s="8" t="s">
        <v>72</v>
      </c>
      <c r="D17" s="8" t="s">
        <v>73</v>
      </c>
      <c r="E17" s="8" t="s">
        <v>73</v>
      </c>
      <c r="F17" s="8" t="s">
        <v>73</v>
      </c>
      <c r="G17" s="8" t="s">
        <v>73</v>
      </c>
      <c r="H17" s="8" t="s">
        <v>73</v>
      </c>
      <c r="I17" s="20">
        <f t="shared" si="0"/>
        <v>0</v>
      </c>
      <c r="J17" s="3"/>
      <c r="K17" s="8" t="s">
        <v>73</v>
      </c>
      <c r="L17" s="8" t="s">
        <v>73</v>
      </c>
      <c r="M17" s="8" t="s">
        <v>73</v>
      </c>
      <c r="N17" s="8" t="s">
        <v>73</v>
      </c>
      <c r="O17" s="8" t="s">
        <v>73</v>
      </c>
    </row>
    <row r="18" spans="1:15" ht="4.5" customHeight="1" x14ac:dyDescent="0.25">
      <c r="A18" s="3"/>
      <c r="B18" s="3"/>
      <c r="C18" s="3"/>
      <c r="D18" s="3"/>
      <c r="E18" s="3"/>
      <c r="F18" s="3"/>
      <c r="G18" s="3"/>
      <c r="H18" s="3"/>
      <c r="I18" s="3"/>
      <c r="J18" s="3"/>
      <c r="K18" s="3"/>
      <c r="L18" s="3"/>
      <c r="M18" s="3"/>
      <c r="N18" s="3"/>
      <c r="O18" s="3"/>
    </row>
    <row r="19" spans="1:15" ht="15" customHeight="1" x14ac:dyDescent="0.25">
      <c r="A19" s="58" t="s">
        <v>82</v>
      </c>
      <c r="B19" s="58"/>
      <c r="C19" s="58"/>
      <c r="D19" s="58"/>
      <c r="E19" s="58"/>
      <c r="F19" s="58"/>
      <c r="G19" s="58"/>
      <c r="H19" s="58"/>
      <c r="I19" s="58"/>
      <c r="J19" s="58"/>
      <c r="K19" s="58"/>
      <c r="L19" s="58"/>
      <c r="M19" s="58"/>
      <c r="N19" s="58"/>
      <c r="O19" s="58"/>
    </row>
    <row r="20" spans="1:15" ht="75" customHeight="1" x14ac:dyDescent="0.25">
      <c r="A20" s="59" t="s">
        <v>83</v>
      </c>
      <c r="B20" s="59"/>
      <c r="C20" s="59"/>
      <c r="D20" s="59"/>
      <c r="E20" s="59"/>
      <c r="F20" s="59"/>
      <c r="G20" s="59"/>
      <c r="H20" s="59"/>
      <c r="I20" s="59"/>
      <c r="J20" s="59"/>
      <c r="K20" s="59"/>
      <c r="L20" s="59"/>
      <c r="M20" s="59"/>
      <c r="N20" s="59"/>
      <c r="O20" s="59"/>
    </row>
  </sheetData>
  <sheetProtection selectLockedCells="1"/>
  <protectedRanges>
    <protectedRange sqref="A7:B8 A10:B17" name="Bereich1"/>
    <protectedRange sqref="A9:B9" name="Bereich1_1"/>
  </protectedRanges>
  <mergeCells count="30">
    <mergeCell ref="A19:O19"/>
    <mergeCell ref="A20:O20"/>
    <mergeCell ref="A9:O9"/>
    <mergeCell ref="A8:B8"/>
    <mergeCell ref="C5:D5"/>
    <mergeCell ref="E5:I5"/>
    <mergeCell ref="K5:L5"/>
    <mergeCell ref="M5:O5"/>
    <mergeCell ref="A6:H6"/>
    <mergeCell ref="A7:B7"/>
    <mergeCell ref="C7:C8"/>
    <mergeCell ref="D7:H7"/>
    <mergeCell ref="I7:I8"/>
    <mergeCell ref="K7:O7"/>
    <mergeCell ref="A1:B5"/>
    <mergeCell ref="C1:I1"/>
    <mergeCell ref="K3:L3"/>
    <mergeCell ref="M3:O3"/>
    <mergeCell ref="C4:D4"/>
    <mergeCell ref="E4:I4"/>
    <mergeCell ref="K4:L4"/>
    <mergeCell ref="M4:O4"/>
    <mergeCell ref="C3:G3"/>
    <mergeCell ref="H3:I3"/>
    <mergeCell ref="K1:O1"/>
    <mergeCell ref="C2:D2"/>
    <mergeCell ref="E2:F2"/>
    <mergeCell ref="H2:I2"/>
    <mergeCell ref="K2:L2"/>
    <mergeCell ref="M2:O2"/>
  </mergeCells>
  <conditionalFormatting sqref="D10:H17 K10:O17">
    <cfRule type="cellIs" dxfId="4" priority="1" operator="equal">
      <formula>"-"</formula>
    </cfRule>
    <cfRule type="cellIs" dxfId="3" priority="2" operator="equal">
      <formula>"N"</formula>
    </cfRule>
    <cfRule type="cellIs" dxfId="2" priority="3" operator="equal">
      <formula>"P"</formula>
    </cfRule>
    <cfRule type="cellIs" dxfId="1" priority="4" operator="equal">
      <formula>"L"</formula>
    </cfRule>
    <cfRule type="cellIs" dxfId="0" priority="5" operator="equal">
      <formula>"F"</formula>
    </cfRule>
  </conditionalFormatting>
  <dataValidations count="2">
    <dataValidation type="date" operator="greaterThan" allowBlank="1" showInputMessage="1" showErrorMessage="1" sqref="M2:O2" xr:uid="{C93EE6B5-E6C7-451F-B0A7-8584BB3CBEDF}">
      <formula1>36526</formula1>
    </dataValidation>
    <dataValidation operator="greaterThan" allowBlank="1" showInputMessage="1" showErrorMessage="1" sqref="E2:F2" xr:uid="{3D220808-6166-49E1-AFFB-888EEC66F95E}"/>
  </dataValidations>
  <pageMargins left="0.39370078740157483" right="0.39370078740157483" top="0.98425196850393704" bottom="0.78740157480314965" header="0.35433070866141736" footer="0.31496062992125984"/>
  <pageSetup paperSize="9" orientation="landscape" r:id="rId1"/>
  <headerFooter>
    <oddHeader>&amp;L&amp;"Arial,Standard"&amp;8&amp;K000000&amp;G&amp;C&amp;"-,Fett"Lieferanten – Selbstauskunft
für Software-bestimmte Systeme&amp;R&amp;G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BDE2E16C-0482-465B-AFFC-F394BF45B919}">
          <x14:formula1>
            <xm:f>Daten!$A$2:$A$3</xm:f>
          </x14:formula1>
          <xm:sqref>C10:C17</xm:sqref>
        </x14:dataValidation>
        <x14:dataValidation type="list" allowBlank="1" showInputMessage="1" showErrorMessage="1" xr:uid="{5C73ED4A-2459-48FA-A999-A97478F0E0E0}">
          <x14:formula1>
            <xm:f>Daten!$B$2:$B$6</xm:f>
          </x14:formula1>
          <xm:sqref>D10:H17 K10:O17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4"/>
  <sheetViews>
    <sheetView view="pageLayout" zoomScale="130" zoomScaleNormal="100" zoomScalePageLayoutView="130" workbookViewId="0">
      <selection activeCell="A8" sqref="A8"/>
    </sheetView>
  </sheetViews>
  <sheetFormatPr baseColWidth="10" defaultColWidth="11.42578125" defaultRowHeight="15" x14ac:dyDescent="0.25"/>
  <cols>
    <col min="1" max="1" width="87.5703125" customWidth="1"/>
  </cols>
  <sheetData>
    <row r="1" spans="1:1" ht="15" customHeight="1" x14ac:dyDescent="0.25">
      <c r="A1" s="23" t="s">
        <v>143</v>
      </c>
    </row>
    <row r="2" spans="1:1" ht="36" x14ac:dyDescent="0.25">
      <c r="A2" s="21" t="s">
        <v>144</v>
      </c>
    </row>
    <row r="4" spans="1:1" ht="15" customHeight="1" x14ac:dyDescent="0.25">
      <c r="A4" s="23" t="s">
        <v>145</v>
      </c>
    </row>
    <row r="5" spans="1:1" x14ac:dyDescent="0.25">
      <c r="A5" s="21" t="s">
        <v>146</v>
      </c>
    </row>
    <row r="7" spans="1:1" ht="15" customHeight="1" x14ac:dyDescent="0.25">
      <c r="A7" s="23" t="s">
        <v>147</v>
      </c>
    </row>
    <row r="8" spans="1:1" ht="24" x14ac:dyDescent="0.25">
      <c r="A8" s="21" t="s">
        <v>148</v>
      </c>
    </row>
    <row r="10" spans="1:1" x14ac:dyDescent="0.25">
      <c r="A10" s="24" t="s">
        <v>149</v>
      </c>
    </row>
    <row r="11" spans="1:1" ht="216" x14ac:dyDescent="0.25">
      <c r="A11" s="21" t="s">
        <v>204</v>
      </c>
    </row>
    <row r="13" spans="1:1" x14ac:dyDescent="0.25">
      <c r="A13" s="23" t="s">
        <v>150</v>
      </c>
    </row>
    <row r="14" spans="1:1" ht="99.75" customHeight="1" x14ac:dyDescent="0.25">
      <c r="A14" s="21" t="s">
        <v>151</v>
      </c>
    </row>
  </sheetData>
  <sheetProtection sheet="1" objects="1" scenarios="1" selectLockedCells="1" selectUnlockedCells="1"/>
  <pageMargins left="0.70866141732283472" right="0.70866141732283472" top="0.78740157480314965" bottom="0.78740157480314965" header="0.31496062992125984" footer="0.31496062992125984"/>
  <pageSetup paperSize="9" orientation="portrait" r:id="rId1"/>
  <headerFooter>
    <oddHeader>&amp;C&amp;"-,Fett"Ausfüllhinweise</oddHeader>
    <oddFooter xml:space="preserve">&amp;L&amp;9&amp;F&amp;C&amp;9Blatt 4 : &amp;A&amp;R&amp;9(c) VDA Quality Management Center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A20" sqref="A20:O20"/>
    </sheetView>
  </sheetViews>
  <sheetFormatPr baseColWidth="10" defaultColWidth="11.42578125" defaultRowHeight="15" x14ac:dyDescent="0.25"/>
  <cols>
    <col min="1" max="1" width="7.42578125" bestFit="1" customWidth="1"/>
    <col min="2" max="2" width="5.42578125" bestFit="1" customWidth="1"/>
    <col min="3" max="3" width="20" bestFit="1" customWidth="1"/>
    <col min="4" max="4" width="6.42578125" bestFit="1" customWidth="1"/>
    <col min="5" max="5" width="16.28515625" customWidth="1"/>
    <col min="6" max="6" width="20.7109375" customWidth="1"/>
    <col min="7" max="7" width="25.7109375" bestFit="1" customWidth="1"/>
    <col min="8" max="8" width="26.85546875" customWidth="1"/>
    <col min="9" max="9" width="20.5703125" bestFit="1" customWidth="1"/>
  </cols>
  <sheetData>
    <row r="1" spans="1:9" x14ac:dyDescent="0.25">
      <c r="A1" s="1" t="s">
        <v>152</v>
      </c>
      <c r="B1" s="1" t="s">
        <v>153</v>
      </c>
      <c r="C1" s="1" t="s">
        <v>154</v>
      </c>
      <c r="D1" s="1" t="s">
        <v>155</v>
      </c>
      <c r="E1" s="1" t="s">
        <v>156</v>
      </c>
      <c r="F1" s="1" t="s">
        <v>157</v>
      </c>
      <c r="G1" s="1" t="s">
        <v>158</v>
      </c>
      <c r="H1" s="1" t="s">
        <v>159</v>
      </c>
      <c r="I1" s="1" t="s">
        <v>160</v>
      </c>
    </row>
    <row r="2" spans="1:9" x14ac:dyDescent="0.25">
      <c r="A2" s="1" t="s">
        <v>72</v>
      </c>
      <c r="B2" s="1" t="s">
        <v>161</v>
      </c>
      <c r="C2" s="1" t="s">
        <v>162</v>
      </c>
      <c r="D2" s="1" t="s">
        <v>163</v>
      </c>
      <c r="E2" s="1" t="s">
        <v>40</v>
      </c>
      <c r="F2" s="1" t="s">
        <v>42</v>
      </c>
      <c r="G2" s="1" t="s">
        <v>164</v>
      </c>
      <c r="H2" s="22" t="s">
        <v>165</v>
      </c>
      <c r="I2" s="22" t="s">
        <v>166</v>
      </c>
    </row>
    <row r="3" spans="1:9" x14ac:dyDescent="0.25">
      <c r="A3" s="1" t="s">
        <v>43</v>
      </c>
      <c r="B3" s="1" t="s">
        <v>167</v>
      </c>
      <c r="C3" s="1" t="s">
        <v>20</v>
      </c>
      <c r="D3" s="1" t="s">
        <v>168</v>
      </c>
      <c r="E3" s="1" t="s">
        <v>169</v>
      </c>
      <c r="F3" s="1" t="s">
        <v>170</v>
      </c>
      <c r="G3" s="1" t="s">
        <v>171</v>
      </c>
      <c r="H3" s="1" t="s">
        <v>172</v>
      </c>
      <c r="I3" s="1" t="s">
        <v>173</v>
      </c>
    </row>
    <row r="4" spans="1:9" x14ac:dyDescent="0.25">
      <c r="A4" s="1"/>
      <c r="B4" s="1" t="s">
        <v>174</v>
      </c>
      <c r="D4" s="1" t="s">
        <v>175</v>
      </c>
      <c r="E4" s="1" t="s">
        <v>176</v>
      </c>
      <c r="F4" s="1" t="s">
        <v>177</v>
      </c>
      <c r="G4" s="1"/>
      <c r="H4" s="1" t="s">
        <v>22</v>
      </c>
      <c r="I4" s="22" t="s">
        <v>38</v>
      </c>
    </row>
    <row r="5" spans="1:9" x14ac:dyDescent="0.25">
      <c r="A5" s="1"/>
      <c r="B5" s="1" t="s">
        <v>178</v>
      </c>
      <c r="D5" s="1" t="s">
        <v>179</v>
      </c>
      <c r="F5" s="1" t="s">
        <v>180</v>
      </c>
      <c r="G5" s="1"/>
      <c r="I5" s="1" t="s">
        <v>181</v>
      </c>
    </row>
    <row r="6" spans="1:9" x14ac:dyDescent="0.25">
      <c r="A6" s="1"/>
      <c r="B6" s="1" t="s">
        <v>73</v>
      </c>
      <c r="C6" s="1"/>
      <c r="D6" s="1" t="s">
        <v>182</v>
      </c>
      <c r="I6" s="22" t="s">
        <v>183</v>
      </c>
    </row>
    <row r="7" spans="1:9" x14ac:dyDescent="0.25">
      <c r="A7" s="1"/>
      <c r="B7" s="1"/>
      <c r="C7" s="1"/>
      <c r="D7" s="1" t="s">
        <v>184</v>
      </c>
    </row>
    <row r="8" spans="1:9" x14ac:dyDescent="0.25">
      <c r="A8" s="1"/>
      <c r="B8" s="1"/>
      <c r="C8" s="1"/>
      <c r="D8" s="1"/>
      <c r="E8" s="1"/>
      <c r="F8" s="1"/>
      <c r="G8" s="1"/>
      <c r="H8" s="1"/>
    </row>
    <row r="9" spans="1:9" x14ac:dyDescent="0.25">
      <c r="C9" s="1"/>
      <c r="D9" s="1"/>
      <c r="E9" s="1"/>
      <c r="F9" s="1"/>
      <c r="G9" s="1"/>
      <c r="H9" s="1"/>
    </row>
    <row r="10" spans="1:9" x14ac:dyDescent="0.25">
      <c r="C10" s="1"/>
      <c r="D10" s="1"/>
      <c r="E10" s="1"/>
      <c r="F10" s="1"/>
      <c r="G10" s="1"/>
      <c r="H10" s="1"/>
    </row>
    <row r="11" spans="1:9" x14ac:dyDescent="0.25">
      <c r="C11" s="1"/>
      <c r="D11" s="1"/>
      <c r="E11" s="1"/>
      <c r="F11" s="1"/>
      <c r="G11" s="1"/>
      <c r="H11" s="1"/>
    </row>
    <row r="12" spans="1:9" x14ac:dyDescent="0.25">
      <c r="C12" s="1"/>
      <c r="D12" s="1"/>
      <c r="E12" s="1"/>
      <c r="F12" s="1"/>
      <c r="G12" s="1"/>
      <c r="H12" s="1"/>
    </row>
    <row r="13" spans="1:9" x14ac:dyDescent="0.25">
      <c r="C13" s="1"/>
      <c r="D13" s="1"/>
      <c r="E13" s="1"/>
      <c r="F13" s="1"/>
      <c r="G13" s="1"/>
      <c r="H13" s="1"/>
    </row>
    <row r="14" spans="1:9" x14ac:dyDescent="0.25">
      <c r="C14" s="1"/>
      <c r="D14" s="1"/>
      <c r="E14" s="1"/>
      <c r="F14" s="1"/>
      <c r="G14" s="1"/>
      <c r="H14" s="1"/>
    </row>
    <row r="15" spans="1:9" ht="24" customHeight="1" x14ac:dyDescent="0.25">
      <c r="E15" s="1"/>
      <c r="F15" s="1"/>
      <c r="G15" s="1"/>
      <c r="H15" s="1"/>
    </row>
    <row r="16" spans="1:9" x14ac:dyDescent="0.25">
      <c r="C16" s="1"/>
      <c r="D16" s="1"/>
      <c r="E16" s="1"/>
      <c r="F16" s="1"/>
      <c r="G16" s="1"/>
      <c r="H16" s="1"/>
    </row>
    <row r="17" spans="1:8" x14ac:dyDescent="0.25">
      <c r="C17" s="1"/>
      <c r="D17" s="1"/>
      <c r="E17" s="1"/>
      <c r="F17" s="1"/>
      <c r="G17" s="1"/>
      <c r="H17" s="1"/>
    </row>
    <row r="18" spans="1:8" x14ac:dyDescent="0.25">
      <c r="C18" s="1"/>
      <c r="D18" s="1"/>
      <c r="E18" s="1"/>
      <c r="F18" s="1"/>
      <c r="G18" s="1"/>
      <c r="H18" s="1"/>
    </row>
    <row r="19" spans="1:8" x14ac:dyDescent="0.25">
      <c r="C19" s="1"/>
      <c r="D19" s="1"/>
      <c r="E19" s="1"/>
      <c r="F19" s="1"/>
      <c r="G19" s="1"/>
      <c r="H19" s="1"/>
    </row>
    <row r="20" spans="1:8" x14ac:dyDescent="0.25">
      <c r="C20" s="1"/>
      <c r="D20" s="1"/>
      <c r="E20" s="1"/>
      <c r="F20" s="1"/>
      <c r="G20" s="1"/>
      <c r="H20" s="1"/>
    </row>
    <row r="21" spans="1:8" x14ac:dyDescent="0.25">
      <c r="C21" s="1"/>
      <c r="D21" s="1"/>
      <c r="E21" s="1"/>
      <c r="F21" s="1"/>
      <c r="G21" s="1"/>
      <c r="H21" s="1"/>
    </row>
    <row r="22" spans="1:8" x14ac:dyDescent="0.25">
      <c r="C22" s="1"/>
      <c r="D22" s="1"/>
      <c r="E22" s="1"/>
      <c r="F22" s="1"/>
      <c r="G22" s="1"/>
      <c r="H22" s="1"/>
    </row>
    <row r="23" spans="1:8" x14ac:dyDescent="0.25">
      <c r="C23" s="1"/>
      <c r="D23" s="1"/>
      <c r="E23" s="1"/>
      <c r="F23" s="1"/>
      <c r="G23" s="1"/>
      <c r="H23" s="1"/>
    </row>
    <row r="24" spans="1:8" x14ac:dyDescent="0.25">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sheetData>
  <sheetProtection sheet="1" objects="1" scenarios="1" selectLockedCells="1" selectUnlockedCells="1"/>
  <phoneticPr fontId="15" type="noConversion"/>
  <pageMargins left="0.7" right="0.7" top="0.78740157499999996" bottom="0.78740157499999996" header="0.3" footer="0.3"/>
  <pageSetup paperSize="9" orientation="portrait" r:id="rId1"/>
  <headerFooter>
    <oddHeader>&amp;L&amp;"Arial"&amp;8&amp;K000000 INTERNAL&amp;1#_x000D_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2B7CD-AF55-4175-BB9B-F32710528A3E}">
  <dimension ref="A1:D5"/>
  <sheetViews>
    <sheetView workbookViewId="0">
      <selection activeCell="D2" sqref="D2"/>
    </sheetView>
  </sheetViews>
  <sheetFormatPr baseColWidth="10" defaultRowHeight="15" x14ac:dyDescent="0.25"/>
  <cols>
    <col min="1" max="1" width="7.85546875" bestFit="1" customWidth="1"/>
    <col min="2" max="2" width="10.140625" bestFit="1" customWidth="1"/>
    <col min="3" max="3" width="12.7109375" customWidth="1"/>
    <col min="4" max="4" width="62.7109375" customWidth="1"/>
  </cols>
  <sheetData>
    <row r="1" spans="1:4" x14ac:dyDescent="0.25">
      <c r="A1" s="25" t="s">
        <v>197</v>
      </c>
      <c r="B1" s="26" t="s">
        <v>200</v>
      </c>
      <c r="C1" s="26" t="s">
        <v>201</v>
      </c>
      <c r="D1" s="26" t="s">
        <v>202</v>
      </c>
    </row>
    <row r="2" spans="1:4" x14ac:dyDescent="0.25">
      <c r="A2" s="27" t="s">
        <v>198</v>
      </c>
      <c r="B2" s="28">
        <v>45348</v>
      </c>
      <c r="C2" s="29" t="s">
        <v>199</v>
      </c>
      <c r="D2" s="29" t="s">
        <v>203</v>
      </c>
    </row>
    <row r="3" spans="1:4" x14ac:dyDescent="0.25">
      <c r="A3" s="27"/>
      <c r="B3" s="28"/>
      <c r="C3" s="29"/>
      <c r="D3" s="29"/>
    </row>
    <row r="4" spans="1:4" x14ac:dyDescent="0.25">
      <c r="A4" s="27"/>
      <c r="B4" s="29"/>
      <c r="C4" s="29"/>
      <c r="D4" s="29"/>
    </row>
    <row r="5" spans="1:4" x14ac:dyDescent="0.25">
      <c r="A5" s="27"/>
      <c r="B5" s="28"/>
      <c r="C5" s="29"/>
      <c r="D5" s="29"/>
    </row>
  </sheetData>
  <sheetProtection sheet="1" objects="1" scenarios="1" selectLockedCells="1" selectUnlockedCell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00771f-dbad-48a0-872f-d2b3376eec76">
      <Terms xmlns="http://schemas.microsoft.com/office/infopath/2007/PartnerControls"/>
    </lcf76f155ced4ddcb4097134ff3c332f>
    <TaxCatchAll xmlns="660f517f-b8ef-4180-9184-eceb65564d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9BAB9C6DFFEF4D8384E9EB9DC9ED13" ma:contentTypeVersion="17" ma:contentTypeDescription="Create a new document." ma:contentTypeScope="" ma:versionID="d1122fb5af4a5f3a45c870f9dfff3b14">
  <xsd:schema xmlns:xsd="http://www.w3.org/2001/XMLSchema" xmlns:xs="http://www.w3.org/2001/XMLSchema" xmlns:p="http://schemas.microsoft.com/office/2006/metadata/properties" xmlns:ns2="8a00771f-dbad-48a0-872f-d2b3376eec76" xmlns:ns3="660f517f-b8ef-4180-9184-eceb65564d2f" targetNamespace="http://schemas.microsoft.com/office/2006/metadata/properties" ma:root="true" ma:fieldsID="f8c795d8aa4f66cdb4507a4aeddf0765" ns2:_="" ns3:_="">
    <xsd:import namespace="8a00771f-dbad-48a0-872f-d2b3376eec76"/>
    <xsd:import namespace="660f517f-b8ef-4180-9184-eceb65564d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0771f-dbad-48a0-872f-d2b3376eec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304a2f2-5654-4392-bac9-cc8d75b659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0f517f-b8ef-4180-9184-eceb65564d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e7973cf-64bb-4848-bd09-bbe8763370b8}" ma:internalName="TaxCatchAll" ma:showField="CatchAllData" ma:web="660f517f-b8ef-4180-9184-eceb65564d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0244B-B2D9-459F-B7AA-10742E549D18}">
  <ds:schemaRefs>
    <ds:schemaRef ds:uri="http://purl.org/dc/elements/1.1/"/>
    <ds:schemaRef ds:uri="http://schemas.microsoft.com/office/infopath/2007/PartnerControls"/>
    <ds:schemaRef ds:uri="http://schemas.microsoft.com/office/2006/metadata/properties"/>
    <ds:schemaRef ds:uri="8a00771f-dbad-48a0-872f-d2b3376eec76"/>
    <ds:schemaRef ds:uri="http://schemas.microsoft.com/office/2006/documentManagement/types"/>
    <ds:schemaRef ds:uri="http://purl.org/dc/dcmitype/"/>
    <ds:schemaRef ds:uri="http://www.w3.org/XML/1998/namespace"/>
    <ds:schemaRef ds:uri="http://schemas.openxmlformats.org/package/2006/metadata/core-properties"/>
    <ds:schemaRef ds:uri="660f517f-b8ef-4180-9184-eceb65564d2f"/>
    <ds:schemaRef ds:uri="http://purl.org/dc/terms/"/>
  </ds:schemaRefs>
</ds:datastoreItem>
</file>

<file path=customXml/itemProps2.xml><?xml version="1.0" encoding="utf-8"?>
<ds:datastoreItem xmlns:ds="http://schemas.openxmlformats.org/officeDocument/2006/customXml" ds:itemID="{B1172201-9612-4F08-9519-5FB31DF72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00771f-dbad-48a0-872f-d2b3376eec76"/>
    <ds:schemaRef ds:uri="660f517f-b8ef-4180-9184-eceb65564d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40873A-8EAD-48AC-B381-CA6EE1DEE7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Deckblatt</vt:lpstr>
      <vt:lpstr>Assessment Scope</vt:lpstr>
      <vt:lpstr>Base</vt:lpstr>
      <vt:lpstr>Plug-Ins</vt:lpstr>
      <vt:lpstr>Flex</vt:lpstr>
      <vt:lpstr>Ausfüllhinweise</vt:lpstr>
      <vt:lpstr>Daten</vt:lpstr>
      <vt:lpstr>Änderungshistorie</vt:lpstr>
      <vt:lpstr>Base!Druckbereich</vt:lpstr>
      <vt:lpstr>Deckblatt!Druckbereich</vt:lpstr>
      <vt:lpstr>Flex!Druckbereich</vt:lpstr>
      <vt:lpstr>'Plug-Ins'!Druckbereich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2018-02-07T22:15:33Z</dcterms:created>
  <dcterms:modified xsi:type="dcterms:W3CDTF">2024-11-25T16:11:00Z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0x010100969BAB9C6DFFEF4D8384E9EB9DC9ED13</vt:lpwstr>
  </property>
  <property fmtid="{D5CDD505-2E9C-101B-9397-08002B2CF9AE}" pid="3" name="MSIP_Label_b1c9b508-7c6e-42bd-bedf-808292653d6c_Enabled">
    <vt:lpwstr>true</vt:lpwstr>
  </property>
  <property fmtid="{D5CDD505-2E9C-101B-9397-08002B2CF9AE}" pid="4" name="MSIP_Label_b1c9b508-7c6e-42bd-bedf-808292653d6c_SetDate">
    <vt:lpwstr>2023-12-20T08:33:27Z</vt:lpwstr>
  </property>
  <property fmtid="{D5CDD505-2E9C-101B-9397-08002B2CF9AE}" pid="5" name="MSIP_Label_b1c9b508-7c6e-42bd-bedf-808292653d6c_Method">
    <vt:lpwstr>Standard</vt:lpwstr>
  </property>
  <property fmtid="{D5CDD505-2E9C-101B-9397-08002B2CF9AE}" pid="6" name="MSIP_Label_b1c9b508-7c6e-42bd-bedf-808292653d6c_Name">
    <vt:lpwstr>b1c9b508-7c6e-42bd-bedf-808292653d6c</vt:lpwstr>
  </property>
  <property fmtid="{D5CDD505-2E9C-101B-9397-08002B2CF9AE}" pid="7" name="MSIP_Label_b1c9b508-7c6e-42bd-bedf-808292653d6c_SiteId">
    <vt:lpwstr>2882be50-2012-4d88-ac86-544124e120c8</vt:lpwstr>
  </property>
  <property fmtid="{D5CDD505-2E9C-101B-9397-08002B2CF9AE}" pid="8" name="MSIP_Label_b1c9b508-7c6e-42bd-bedf-808292653d6c_ActionId">
    <vt:lpwstr>967edb56-7bc2-439d-87d9-6a4305035e96</vt:lpwstr>
  </property>
  <property fmtid="{D5CDD505-2E9C-101B-9397-08002B2CF9AE}" pid="9" name="MSIP_Label_b1c9b508-7c6e-42bd-bedf-808292653d6c_ContentBits">
    <vt:lpwstr>3</vt:lpwstr>
  </property>
  <property fmtid="{D5CDD505-2E9C-101B-9397-08002B2CF9AE}" pid="10" name="MediaServiceImageTags">
    <vt:lpwstr/>
  </property>
</Properties>
</file>