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showInkAnnotation="0"/>
  <xr:revisionPtr revIDLastSave="130" documentId="13_ncr:1_{80339B98-6226-4D03-B2ED-69BD4D02A6B7}" xr6:coauthVersionLast="47" xr6:coauthVersionMax="47" xr10:uidLastSave="{63383928-66D3-4F2A-8CEF-204262531453}"/>
  <bookViews>
    <workbookView xWindow="26760" yWindow="2490" windowWidth="28905" windowHeight="15435" tabRatio="768" activeTab="2" xr2:uid="{00000000-000D-0000-FFFF-FFFF00000000}"/>
  </bookViews>
  <sheets>
    <sheet name="Cover Sheet" sheetId="1" r:id="rId1"/>
    <sheet name="Assessment Scope" sheetId="9" r:id="rId2"/>
    <sheet name="Base" sheetId="14" r:id="rId3"/>
    <sheet name="Plug-Ins" sheetId="11" r:id="rId4"/>
    <sheet name="Flex" sheetId="13" r:id="rId5"/>
    <sheet name="Filing instructions" sheetId="10" r:id="rId6"/>
    <sheet name="Data" sheetId="3" r:id="rId7"/>
    <sheet name="Document history" sheetId="15" r:id="rId8"/>
  </sheets>
  <definedNames>
    <definedName name="_xlnm.Print_Area" localSheetId="2">Base!$A$1:$O$17</definedName>
    <definedName name="_xlnm.Print_Area" localSheetId="0">'Cover Sheet'!$A:$C</definedName>
    <definedName name="_xlnm.Print_Area" localSheetId="4">Flex!$A$1:$O$20</definedName>
    <definedName name="_xlnm.Print_Area" localSheetId="3">'Plug-Ins'!$A$1:$O$34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3" l="1"/>
  <c r="I16" i="13"/>
  <c r="I15" i="13"/>
  <c r="I14" i="13"/>
  <c r="I13" i="13"/>
  <c r="I12" i="13"/>
  <c r="I11" i="13"/>
  <c r="I10" i="13"/>
  <c r="I31" i="11"/>
  <c r="I30" i="11"/>
  <c r="I29" i="11"/>
  <c r="I28" i="11"/>
  <c r="I27" i="11"/>
  <c r="I25" i="11"/>
  <c r="I24" i="11"/>
  <c r="I23" i="11"/>
  <c r="I22" i="11"/>
  <c r="I20" i="11"/>
  <c r="I19" i="11"/>
  <c r="I18" i="11"/>
  <c r="I17" i="11"/>
  <c r="I16" i="11"/>
  <c r="I15" i="11"/>
  <c r="I13" i="11"/>
  <c r="I12" i="11"/>
  <c r="I11" i="11"/>
  <c r="I10" i="11"/>
  <c r="I14" i="14"/>
  <c r="I13" i="14"/>
  <c r="I12" i="14"/>
  <c r="I11" i="14"/>
  <c r="I10" i="14"/>
  <c r="E5" i="13"/>
  <c r="E4" i="13"/>
  <c r="H3" i="13"/>
  <c r="H2" i="13"/>
  <c r="E2" i="13"/>
  <c r="E5" i="11"/>
  <c r="E4" i="11"/>
  <c r="H3" i="11"/>
  <c r="H2" i="11"/>
  <c r="E2" i="11"/>
  <c r="E5" i="14"/>
  <c r="E4" i="14"/>
  <c r="H3" i="14"/>
  <c r="H2" i="14"/>
  <c r="E2" i="14"/>
</calcChain>
</file>

<file path=xl/sharedStrings.xml><?xml version="1.0" encoding="utf-8"?>
<sst xmlns="http://schemas.openxmlformats.org/spreadsheetml/2006/main" count="636" uniqueCount="202">
  <si>
    <t>Generic Information</t>
  </si>
  <si>
    <t>The supplier self-assessment is requested from a supplier - e.g. as part of a RFQ (Request for Quotation) - to deliver an assessment of the capability of software development processes. This should be based on a recent Automotive SPICE assessment and a current judgment for the requested development. The supplier self-assessment contains the following three parts:
1. Information about the internal project structure (Sheet 1 - "Cover Sheet")
2. A definition of the scope of the underlying Automotive SPICE assessment (Sheet 2, "Assessment Scope")
3. A statement about the respective process capability for the past and present (Sheet 3-5, "Base", "Plug-Ins", "Flex")
Please fill in the following tables and return the documents as part of the self-assessment (using a meaningful file name).
Please note the filling instructions on sheet 6.</t>
  </si>
  <si>
    <t>Generic information</t>
  </si>
  <si>
    <t>Date of self-assessment</t>
  </si>
  <si>
    <t>Created by</t>
  </si>
  <si>
    <t>Project information</t>
  </si>
  <si>
    <t>Project / project name</t>
  </si>
  <si>
    <t>Functional safety: ASIL for System / Software</t>
  </si>
  <si>
    <t>Organization / address</t>
  </si>
  <si>
    <t>Project contact person for System/SW-Development</t>
  </si>
  <si>
    <t>Project contact person for SW-Quality</t>
  </si>
  <si>
    <t>Development sites (additional or if different postal address)</t>
  </si>
  <si>
    <t>For distributed development:
Indication of all participating locations, including all areas or departments that contribute to the development of the project / product, stating the extent to which it is responsible (for example, customer project development, platform development, basic SW, application, system test, etc.).</t>
  </si>
  <si>
    <t>No</t>
  </si>
  <si>
    <t>Company (unit / department, DUNS if appl.)</t>
  </si>
  <si>
    <t>Scope of responsibility</t>
  </si>
  <si>
    <t>Additional comments</t>
  </si>
  <si>
    <t>Description and scope of conducted assessment</t>
  </si>
  <si>
    <t>Assessment information</t>
  </si>
  <si>
    <r>
      <t xml:space="preserve">PAM Name und Version </t>
    </r>
    <r>
      <rPr>
        <b/>
        <vertAlign val="superscript"/>
        <sz val="9"/>
        <color rgb="FF000000"/>
        <rFont val="Arial"/>
        <family val="2"/>
      </rPr>
      <t>1</t>
    </r>
  </si>
  <si>
    <t>Automotive SPICE 4.0</t>
  </si>
  <si>
    <t>VDA Guideline Version</t>
  </si>
  <si>
    <t>VDA Guideline 2.0</t>
  </si>
  <si>
    <t>Assessment Date</t>
  </si>
  <si>
    <t>Lead Assessor</t>
  </si>
  <si>
    <t>&lt;Name, First name&gt;</t>
  </si>
  <si>
    <t>Intacs ID Lead Assessor</t>
  </si>
  <si>
    <t>&lt;intacs-xxxx-xxxx-xxxxx-xx&gt;</t>
  </si>
  <si>
    <t>Company name / organizational unit</t>
  </si>
  <si>
    <t>Project name</t>
  </si>
  <si>
    <t>Assessed site</t>
  </si>
  <si>
    <t>Unit / Department</t>
  </si>
  <si>
    <t>Address</t>
  </si>
  <si>
    <t>Contact person</t>
  </si>
  <si>
    <t>Assessment Purpose</t>
  </si>
  <si>
    <t>&lt;e.g.: Starting point for process improvement, process improvement progress check, supplier evaluation, process related risk determination &gt;</t>
  </si>
  <si>
    <t>Assessed Processes</t>
  </si>
  <si>
    <t>&lt; e.g. VDA Base scope including SYS, SWE und MAN.5 &gt;</t>
  </si>
  <si>
    <t>Target capability level</t>
  </si>
  <si>
    <t>Level 3</t>
  </si>
  <si>
    <r>
      <t xml:space="preserve">Assessment Class </t>
    </r>
    <r>
      <rPr>
        <b/>
        <vertAlign val="superscript"/>
        <sz val="9"/>
        <color rgb="FF000000"/>
        <rFont val="Arial"/>
        <family val="2"/>
      </rPr>
      <t>2</t>
    </r>
  </si>
  <si>
    <t>Class 1</t>
  </si>
  <si>
    <r>
      <t xml:space="preserve">Category of Independence </t>
    </r>
    <r>
      <rPr>
        <b/>
        <vertAlign val="superscript"/>
        <sz val="9"/>
        <color rgb="FF000000"/>
        <rFont val="Arial"/>
        <family val="2"/>
      </rPr>
      <t>2</t>
    </r>
  </si>
  <si>
    <t>A</t>
  </si>
  <si>
    <t>Nein</t>
  </si>
  <si>
    <t>2.5.4 Application parameters</t>
  </si>
  <si>
    <t>2.2.6 Application parameters</t>
  </si>
  <si>
    <t>1 If the conducted assessment is based on the 3.1 version of Automotive SPICE, please fill the processes in sheet 3 to 5, respectively.</t>
  </si>
  <si>
    <t>Status Base</t>
  </si>
  <si>
    <t>Result of recent Automotive SPICE assessment</t>
  </si>
  <si>
    <t>Current evaluation</t>
  </si>
  <si>
    <t>Assessment date:</t>
  </si>
  <si>
    <t>PAM:</t>
  </si>
  <si>
    <t>Date of evaluation:</t>
  </si>
  <si>
    <t>Base of evaluation:</t>
  </si>
  <si>
    <t>Self assessment</t>
  </si>
  <si>
    <t>Lead Assessor:</t>
  </si>
  <si>
    <t>Done by:</t>
  </si>
  <si>
    <t>intacs-ID:</t>
  </si>
  <si>
    <t>intacs-xxxx-xxxx-xxxxx-xx</t>
  </si>
  <si>
    <t>Im
Scope?</t>
  </si>
  <si>
    <t>Process attribute rating</t>
  </si>
  <si>
    <t>CL</t>
  </si>
  <si>
    <t>Evaluation based on process attributes</t>
  </si>
  <si>
    <t>VDA Scope</t>
  </si>
  <si>
    <t>PA 1.1</t>
  </si>
  <si>
    <t>PA 2.1</t>
  </si>
  <si>
    <t>PA 2.2</t>
  </si>
  <si>
    <t>PA 3.1</t>
  </si>
  <si>
    <t>PA 3.2</t>
  </si>
  <si>
    <t>Core Processes</t>
  </si>
  <si>
    <t>MAN.3</t>
  </si>
  <si>
    <t>Project Management</t>
  </si>
  <si>
    <t>Yes</t>
  </si>
  <si>
    <t>-</t>
  </si>
  <si>
    <t>SUP.1</t>
  </si>
  <si>
    <t>Quality Assurance</t>
  </si>
  <si>
    <t>SUP.8</t>
  </si>
  <si>
    <t>Configuration Management</t>
  </si>
  <si>
    <t>SUP.9</t>
  </si>
  <si>
    <t>Problem Resolution Management</t>
  </si>
  <si>
    <t>SUP.10</t>
  </si>
  <si>
    <t>Change Request Management</t>
  </si>
  <si>
    <t>Comments</t>
  </si>
  <si>
    <t>&lt; Field for additional comments &gt;</t>
  </si>
  <si>
    <t>Status Plug-Ins</t>
  </si>
  <si>
    <t>Plug-In: System Engineering Processes</t>
  </si>
  <si>
    <t>SYS.2</t>
  </si>
  <si>
    <t>System Requirements Analysis</t>
  </si>
  <si>
    <t>SYS.3</t>
  </si>
  <si>
    <t>System Architectural Design</t>
  </si>
  <si>
    <t>SYS.4</t>
  </si>
  <si>
    <t>System Integration and Integration Verification</t>
  </si>
  <si>
    <t>SYS.5</t>
  </si>
  <si>
    <t>System Verification</t>
  </si>
  <si>
    <t>Plug-In: Software Engineering Processes</t>
  </si>
  <si>
    <t>SWE.1</t>
  </si>
  <si>
    <t>Software Requirements Analysis</t>
  </si>
  <si>
    <t>SWE.2</t>
  </si>
  <si>
    <t>Software Architectural Design</t>
  </si>
  <si>
    <t>SWE.3</t>
  </si>
  <si>
    <t>SWE.4</t>
  </si>
  <si>
    <t>Software Unit Verification</t>
  </si>
  <si>
    <t>SWE.5</t>
  </si>
  <si>
    <t>SWE.6</t>
  </si>
  <si>
    <t>Software Verification</t>
  </si>
  <si>
    <t>Plug-In: Hardware Engineering Processes</t>
  </si>
  <si>
    <t>HWE.1</t>
  </si>
  <si>
    <t>Hardware Requirements Analysis</t>
  </si>
  <si>
    <t>HWE.2</t>
  </si>
  <si>
    <t>Hardware Design</t>
  </si>
  <si>
    <t>HWE.3</t>
  </si>
  <si>
    <t>Verification against Hardware Design</t>
  </si>
  <si>
    <t>HWE.4</t>
  </si>
  <si>
    <t>Verification against Hardware Requirements</t>
  </si>
  <si>
    <t>Plug-In: Machine Learning Processes</t>
  </si>
  <si>
    <t>MLE.1</t>
  </si>
  <si>
    <t>Machine Learning Requirements Analysis</t>
  </si>
  <si>
    <t>MLE.2</t>
  </si>
  <si>
    <t>Machine Learning Architecture</t>
  </si>
  <si>
    <t>MLE.3</t>
  </si>
  <si>
    <t>Machine Learning Training</t>
  </si>
  <si>
    <t>MLE.4</t>
  </si>
  <si>
    <t>Machine Learning Model Testing</t>
  </si>
  <si>
    <t>SUP.11</t>
  </si>
  <si>
    <t>Machine Learning Data Management</t>
  </si>
  <si>
    <t>Status Flex</t>
  </si>
  <si>
    <t>Flex/ Optional processes</t>
  </si>
  <si>
    <t>ACQ.4</t>
  </si>
  <si>
    <t>Supplier Monitoring</t>
  </si>
  <si>
    <t>MAN.5</t>
  </si>
  <si>
    <t>Risk Management</t>
  </si>
  <si>
    <t>MAN.6</t>
  </si>
  <si>
    <t>Measurement</t>
  </si>
  <si>
    <t>SYS.1</t>
  </si>
  <si>
    <t>Requirements Elicitation</t>
  </si>
  <si>
    <t>VAL.1</t>
  </si>
  <si>
    <t>Validation</t>
  </si>
  <si>
    <t>SPL.2</t>
  </si>
  <si>
    <t>Product Release</t>
  </si>
  <si>
    <t>PIM.3</t>
  </si>
  <si>
    <t>Process Improvement</t>
  </si>
  <si>
    <t>REU.2</t>
  </si>
  <si>
    <t>Management of Products for Reuse</t>
  </si>
  <si>
    <t>Generic:</t>
  </si>
  <si>
    <t>This document contains protected sheets and cells. It is not recommended to unprotect. If this should be necessary due to any reason, special care should be taken not to overwrite existing links and formulas. Please keep the sheet "Data" unchanged.</t>
  </si>
  <si>
    <t>Printing instructions:</t>
  </si>
  <si>
    <t>Please group sheet 1-5 of this document and print / export it preferably to a pdf document.</t>
  </si>
  <si>
    <t>Sheet "Assessment-Scope":</t>
  </si>
  <si>
    <t>In this sheet generic information about the conducted Automotive SPICE Assessment should be entered. This information will automatically be updated in the detailed results (sheets "Base, Plug-Ins, Flex").</t>
  </si>
  <si>
    <t>Recently conducted assessment (Sheets "Base, Plug-Ins, Flex"):</t>
  </si>
  <si>
    <t>Current evaluation  (Sheets "Base, Plug-Ins, Flex"):</t>
  </si>
  <si>
    <t>• Please provide a judgment of the current project. If the project is not yet sufficiently established, the status based on a reference project may be provided.
• Evaluations not older than 6 months may serve as "current evaluation".
• Please provide the evaluation based on process attributes according to Automotive SPICE.
• Please provide a reference for the base of the judgment (e.g. Automotive SPICE, CMMI, other method...). If necessary, additional information on the used approach should be provided in the "comment" field.
• The judgment should be performed by a certified Automotive SPICE lead assessor. If this is not applicable, information about the competencies of the person should be provided in the "comment" field.</t>
  </si>
  <si>
    <t>Yes/No</t>
  </si>
  <si>
    <t>NPLF</t>
  </si>
  <si>
    <t>FuSi</t>
  </si>
  <si>
    <t>Assessment class</t>
  </si>
  <si>
    <t>Cat. Of Independence</t>
  </si>
  <si>
    <t>Guideline</t>
  </si>
  <si>
    <t>Target Capabilty Level</t>
  </si>
  <si>
    <t>F</t>
  </si>
  <si>
    <t>Automotive SPICE 3.1</t>
  </si>
  <si>
    <t>n.a.</t>
  </si>
  <si>
    <t>- Not used -</t>
  </si>
  <si>
    <t>Level 1</t>
  </si>
  <si>
    <t>L</t>
  </si>
  <si>
    <t>QM</t>
  </si>
  <si>
    <t>Class 2</t>
  </si>
  <si>
    <t>B</t>
  </si>
  <si>
    <t>VDA Guideline 1.0</t>
  </si>
  <si>
    <t>Level 2</t>
  </si>
  <si>
    <t>P</t>
  </si>
  <si>
    <t>ASIL A</t>
  </si>
  <si>
    <t>Class 3</t>
  </si>
  <si>
    <t>C</t>
  </si>
  <si>
    <t>N</t>
  </si>
  <si>
    <t>ASIL B</t>
  </si>
  <si>
    <t>D</t>
  </si>
  <si>
    <t>Level 4</t>
  </si>
  <si>
    <t>ASIL C</t>
  </si>
  <si>
    <t>Level 5</t>
  </si>
  <si>
    <t>ASIL D</t>
  </si>
  <si>
    <t>Assessment model</t>
  </si>
  <si>
    <t>Software Detailed Design / Unit Construction</t>
  </si>
  <si>
    <t>Software Component / Integration Verification</t>
  </si>
  <si>
    <t>Product group / category</t>
  </si>
  <si>
    <t>Cybersecurity relevant</t>
  </si>
  <si>
    <t>Application of chapter "Assessing specific application environments"</t>
  </si>
  <si>
    <t>Model based development (MBD)</t>
  </si>
  <si>
    <t>Agile environments (AGE)</t>
  </si>
  <si>
    <t>Development external to the assessed project (DEX)</t>
  </si>
  <si>
    <t>Application parameters (APA)</t>
  </si>
  <si>
    <t>2 According to ISO/IEC 33002 Annex A</t>
  </si>
  <si>
    <t>According to VDA QMC Guidelines</t>
  </si>
  <si>
    <t>Version</t>
  </si>
  <si>
    <t>Date</t>
  </si>
  <si>
    <t>By</t>
  </si>
  <si>
    <t>Notes</t>
  </si>
  <si>
    <t>2.0</t>
  </si>
  <si>
    <t>WG13</t>
  </si>
  <si>
    <t>Release for AS.4.0 / VG 2.0</t>
  </si>
  <si>
    <t>Results from other (reference) projects can be taken into account in case they are comparable and representative with respect to:
• Type, size and complexity to the requested system and / or software  
• Identical category of the ECU
• Project structure
• Development approach of the project team
• Development site
• Currentness (not older than 2 years)
Note:  This template is adapted for the 4.0 version of Automotive SPICE. If the conducted assessment is based on the 3.1 version of Automotive SPICE, please fill the processes in sheet 3 to 5 according to their representation in version 4.0, e.g. provide the rating for SWE.5 "Software Integration and Integration Test" (3.1) in SWE.5 "Software Component and Integration Verification". Additional information may also be given in the bottom Notes section.
Note: If extended rating scale (e.g.P+ / P-) is used, please only provide the simple rating (e.g. P instead of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</si>
</sst>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8"/>
      <color theme="1"/>
      <name val="Arial"/>
      <family val="2"/>
    </font>
    <font>
      <b/>
      <sz val="8"/>
      <color theme="1"/>
      <name val="Arial"/>
      <family val="2"/>
    </font>
    <font>
      <strike/>
      <sz val="8"/>
      <color rgb="FFFF0000"/>
      <name val="Arial"/>
      <family val="2"/>
    </font>
    <font>
      <b/>
      <sz val="10"/>
      <color theme="1"/>
      <name val="Arial"/>
      <family val="2"/>
    </font>
    <font>
      <b/>
      <sz val="9"/>
      <color theme="1"/>
      <name val="Arial"/>
      <family val="2"/>
    </font>
    <font>
      <sz val="9"/>
      <color theme="1"/>
      <name val="Arial"/>
      <family val="2"/>
    </font>
    <font>
      <b/>
      <sz val="12"/>
      <color theme="0"/>
      <name val="Arial"/>
      <family val="2"/>
    </font>
    <font>
      <sz val="11"/>
      <color theme="0" tint="-0.249977111117893"/>
      <name val="Calibri"/>
      <family val="2"/>
      <scheme val="minor"/>
    </font>
    <font>
      <b/>
      <sz val="9"/>
      <color rgb="FF000000"/>
      <name val="Arial"/>
      <family val="2"/>
    </font>
    <font>
      <b/>
      <sz val="8"/>
      <color theme="0"/>
      <name val="Arial"/>
      <family val="2"/>
    </font>
    <font>
      <sz val="8"/>
      <color theme="1"/>
      <name val="Calibri"/>
      <family val="2"/>
      <scheme val="minor"/>
    </font>
    <font>
      <i/>
      <sz val="10"/>
      <color theme="1"/>
      <name val="Calibri"/>
      <family val="2"/>
      <scheme val="minor"/>
    </font>
    <font>
      <b/>
      <sz val="10"/>
      <color rgb="FF000000"/>
      <name val="Arial"/>
      <family val="2"/>
    </font>
    <font>
      <sz val="9"/>
      <color theme="3"/>
      <name val="Arial"/>
      <family val="2"/>
    </font>
    <font>
      <sz val="8"/>
      <name val="Calibri"/>
      <family val="2"/>
      <scheme val="minor"/>
    </font>
    <font>
      <b/>
      <i/>
      <sz val="8"/>
      <color theme="1"/>
      <name val="Arial"/>
      <family val="2"/>
    </font>
    <font>
      <b/>
      <sz val="9"/>
      <color theme="3"/>
      <name val="Arial"/>
      <family val="2"/>
    </font>
    <font>
      <i/>
      <sz val="11"/>
      <color theme="1"/>
      <name val="Calibri"/>
      <family val="2"/>
      <scheme val="minor"/>
    </font>
    <font>
      <b/>
      <vertAlign val="superscript"/>
      <sz val="9"/>
      <color rgb="FF000000"/>
      <name val="Arial"/>
      <family val="2"/>
    </font>
    <font>
      <b/>
      <sz val="12"/>
      <color theme="1"/>
      <name val="Arial"/>
      <family val="2"/>
    </font>
    <font>
      <b/>
      <sz val="11"/>
      <color theme="1"/>
      <name val="Calibri"/>
      <family val="2"/>
      <scheme val="minor"/>
    </font>
  </fonts>
  <fills count="12">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8" tint="-0.499984740745262"/>
        <bgColor indexed="64"/>
      </patternFill>
    </fill>
    <fill>
      <patternFill patternType="solid">
        <fgColor rgb="FFED7D31"/>
        <bgColor indexed="64"/>
      </patternFill>
    </fill>
    <fill>
      <patternFill patternType="solid">
        <fgColor rgb="FF5B9BD5"/>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2">
    <xf numFmtId="0" fontId="0" fillId="0" borderId="0" xfId="0"/>
    <xf numFmtId="0" fontId="8" fillId="0" borderId="0" xfId="0" applyFont="1"/>
    <xf numFmtId="0" fontId="5" fillId="2" borderId="1" xfId="0" applyFont="1" applyFill="1" applyBorder="1" applyAlignment="1">
      <alignment horizontal="center" vertical="center" wrapText="1"/>
    </xf>
    <xf numFmtId="0" fontId="11" fillId="0" borderId="0" xfId="0" applyFont="1"/>
    <xf numFmtId="0" fontId="14" fillId="0" borderId="1" xfId="0" applyFont="1" applyBorder="1" applyAlignment="1" applyProtection="1">
      <alignment horizontal="left" vertical="top" wrapText="1"/>
      <protection locked="0"/>
    </xf>
    <xf numFmtId="0" fontId="12" fillId="0" borderId="0" xfId="0" applyFont="1" applyAlignment="1">
      <alignment horizontal="left"/>
    </xf>
    <xf numFmtId="0" fontId="1" fillId="3" borderId="1" xfId="0" applyFont="1" applyFill="1" applyBorder="1" applyAlignment="1">
      <alignment horizontal="left" vertical="center" wrapText="1"/>
    </xf>
    <xf numFmtId="0" fontId="2" fillId="0" borderId="0" xfId="0" applyFont="1" applyAlignment="1">
      <alignment horizontal="center" vertical="center" wrapText="1"/>
    </xf>
    <xf numFmtId="0" fontId="1" fillId="0" borderId="1" xfId="0" applyFont="1" applyBorder="1" applyAlignment="1" applyProtection="1">
      <alignment horizontal="center" vertical="center" wrapText="1"/>
      <protection locked="0"/>
    </xf>
    <xf numFmtId="0" fontId="1" fillId="3" borderId="1" xfId="0" applyFont="1" applyFill="1" applyBorder="1" applyAlignment="1">
      <alignment horizontal="left" vertical="center"/>
    </xf>
    <xf numFmtId="0" fontId="14" fillId="0" borderId="1" xfId="0" applyFont="1" applyBorder="1" applyAlignment="1" applyProtection="1">
      <alignment horizontal="center" vertical="center" wrapText="1"/>
      <protection locked="0"/>
    </xf>
    <xf numFmtId="14" fontId="14" fillId="0" borderId="1" xfId="0" applyNumberFormat="1" applyFont="1" applyBorder="1" applyAlignment="1" applyProtection="1">
      <alignment horizontal="left" vertical="top" wrapText="1"/>
      <protection locked="0"/>
    </xf>
    <xf numFmtId="0" fontId="14" fillId="0" borderId="1" xfId="0" applyFont="1" applyBorder="1" applyAlignment="1" applyProtection="1">
      <alignment vertical="top" wrapText="1"/>
      <protection locked="0"/>
    </xf>
    <xf numFmtId="0" fontId="9" fillId="2" borderId="1" xfId="0" applyFont="1" applyFill="1" applyBorder="1" applyAlignment="1">
      <alignment horizontal="left" vertical="center" wrapText="1"/>
    </xf>
    <xf numFmtId="14" fontId="14" fillId="6"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vertical="center" wrapText="1"/>
    </xf>
    <xf numFmtId="0" fontId="14" fillId="6" borderId="1" xfId="0" applyFont="1" applyFill="1" applyBorder="1" applyAlignment="1" applyProtection="1">
      <alignment horizontal="center" vertical="center" wrapText="1"/>
      <protection locked="0"/>
    </xf>
    <xf numFmtId="49" fontId="1" fillId="3" borderId="1" xfId="0" applyNumberFormat="1" applyFont="1" applyFill="1" applyBorder="1" applyAlignment="1">
      <alignment horizontal="center" vertical="center" wrapText="1"/>
    </xf>
    <xf numFmtId="0" fontId="11" fillId="0" borderId="3" xfId="0" applyFont="1" applyBorder="1"/>
    <xf numFmtId="0" fontId="2" fillId="3"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6" fillId="7" borderId="1" xfId="0" applyFont="1" applyFill="1" applyBorder="1" applyAlignment="1">
      <alignment vertical="center" wrapText="1"/>
    </xf>
    <xf numFmtId="0" fontId="8" fillId="0" borderId="0" xfId="0" quotePrefix="1" applyFont="1"/>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49" fontId="0" fillId="0" borderId="0" xfId="0" applyNumberFormat="1"/>
    <xf numFmtId="49" fontId="21" fillId="0" borderId="1" xfId="0" applyNumberFormat="1" applyFont="1" applyBorder="1" applyAlignment="1">
      <alignment horizontal="center"/>
    </xf>
    <xf numFmtId="0" fontId="21" fillId="0" borderId="1" xfId="0" applyFont="1" applyBorder="1" applyAlignment="1">
      <alignment horizontal="center"/>
    </xf>
    <xf numFmtId="49" fontId="0" fillId="0" borderId="1" xfId="0" applyNumberFormat="1" applyBorder="1" applyAlignment="1">
      <alignment horizontal="left"/>
    </xf>
    <xf numFmtId="14" fontId="0" fillId="0" borderId="1" xfId="0" applyNumberFormat="1" applyBorder="1" applyAlignment="1">
      <alignment horizontal="left"/>
    </xf>
    <xf numFmtId="0" fontId="0" fillId="0" borderId="1" xfId="0" applyBorder="1" applyAlignment="1">
      <alignment horizontal="left"/>
    </xf>
    <xf numFmtId="0" fontId="5" fillId="2" borderId="1" xfId="0" applyFont="1" applyFill="1" applyBorder="1" applyAlignment="1">
      <alignment horizontal="left" vertical="center" wrapText="1"/>
    </xf>
    <xf numFmtId="0" fontId="6" fillId="0" borderId="1" xfId="0" applyFont="1" applyBorder="1" applyAlignment="1" applyProtection="1">
      <alignment horizontal="left" vertical="top" wrapText="1"/>
      <protection locked="0"/>
    </xf>
    <xf numFmtId="0" fontId="4" fillId="2" borderId="1" xfId="0" applyFont="1" applyFill="1" applyBorder="1" applyAlignment="1">
      <alignment horizontal="center" vertical="center" wrapText="1"/>
    </xf>
    <xf numFmtId="0" fontId="7" fillId="8" borderId="1" xfId="0" applyFont="1" applyFill="1" applyBorder="1" applyAlignment="1">
      <alignment horizontal="center" vertical="center"/>
    </xf>
    <xf numFmtId="0" fontId="6" fillId="7" borderId="1" xfId="0" applyFont="1" applyFill="1" applyBorder="1" applyAlignment="1">
      <alignment horizontal="left" vertical="center" wrapText="1"/>
    </xf>
    <xf numFmtId="0" fontId="0" fillId="0" borderId="7" xfId="0" applyBorder="1" applyAlignment="1">
      <alignment horizontal="center"/>
    </xf>
    <xf numFmtId="0" fontId="13" fillId="2" borderId="1" xfId="0" applyFont="1" applyFill="1" applyBorder="1" applyAlignment="1">
      <alignment horizontal="center" vertical="center" wrapText="1"/>
    </xf>
    <xf numFmtId="0" fontId="14" fillId="6" borderId="1" xfId="0" applyFont="1" applyFill="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9" fillId="2" borderId="2" xfId="0" applyFont="1" applyFill="1" applyBorder="1" applyAlignment="1">
      <alignment horizontal="left" vertical="center" wrapText="1"/>
    </xf>
    <xf numFmtId="0" fontId="9" fillId="2" borderId="6" xfId="0" applyFont="1" applyFill="1" applyBorder="1" applyAlignment="1">
      <alignment horizontal="left" vertical="center" wrapText="1"/>
    </xf>
    <xf numFmtId="0" fontId="17" fillId="6" borderId="2" xfId="0" applyFont="1" applyFill="1" applyBorder="1" applyAlignment="1" applyProtection="1">
      <alignment horizontal="left" vertical="center" wrapText="1"/>
      <protection locked="0"/>
    </xf>
    <xf numFmtId="0" fontId="17" fillId="6" borderId="6" xfId="0" applyFont="1" applyFill="1" applyBorder="1" applyAlignment="1" applyProtection="1">
      <alignment horizontal="left" vertical="center" wrapText="1"/>
      <protection locked="0"/>
    </xf>
    <xf numFmtId="14" fontId="17" fillId="6" borderId="2" xfId="0" applyNumberFormat="1" applyFont="1" applyFill="1" applyBorder="1" applyAlignment="1" applyProtection="1">
      <alignment horizontal="left" vertical="center" wrapText="1"/>
      <protection locked="0"/>
    </xf>
    <xf numFmtId="14" fontId="17" fillId="6" borderId="6" xfId="0" applyNumberFormat="1" applyFont="1" applyFill="1" applyBorder="1" applyAlignment="1" applyProtection="1">
      <alignment horizontal="left" vertical="center" wrapText="1"/>
      <protection locked="0"/>
    </xf>
    <xf numFmtId="0" fontId="12" fillId="0" borderId="0" xfId="0" applyFont="1" applyAlignment="1">
      <alignment horizontal="left"/>
    </xf>
    <xf numFmtId="0" fontId="9" fillId="2" borderId="1" xfId="0" applyFont="1" applyFill="1" applyBorder="1" applyAlignment="1">
      <alignment horizontal="center" vertical="center" wrapText="1"/>
    </xf>
    <xf numFmtId="0" fontId="14" fillId="6" borderId="1" xfId="0" applyFont="1" applyFill="1" applyBorder="1" applyAlignment="1" applyProtection="1">
      <alignment vertical="top" wrapText="1"/>
      <protection locked="0"/>
    </xf>
    <xf numFmtId="0" fontId="14" fillId="6" borderId="1" xfId="0" applyFont="1" applyFill="1" applyBorder="1" applyAlignment="1" applyProtection="1">
      <alignment horizontal="center" vertical="top" wrapText="1"/>
      <protection locked="0"/>
    </xf>
    <xf numFmtId="0" fontId="9" fillId="3" borderId="1" xfId="0" applyFont="1" applyFill="1" applyBorder="1" applyAlignment="1">
      <alignment horizontal="left" vertical="center" wrapText="1"/>
    </xf>
    <xf numFmtId="0" fontId="18" fillId="0" borderId="0" xfId="0" applyFont="1" applyAlignment="1">
      <alignment horizontal="left" wrapText="1"/>
    </xf>
    <xf numFmtId="0" fontId="2" fillId="3" borderId="1" xfId="0" applyFont="1" applyFill="1" applyBorder="1" applyAlignment="1">
      <alignment horizontal="center" vertical="center" wrapText="1"/>
    </xf>
    <xf numFmtId="0" fontId="1" fillId="0" borderId="1" xfId="0" applyFont="1" applyBorder="1" applyAlignment="1" applyProtection="1">
      <alignment horizontal="left" vertical="top" wrapText="1"/>
      <protection locked="0"/>
    </xf>
    <xf numFmtId="0" fontId="16" fillId="0" borderId="0" xfId="0" applyFont="1" applyAlignment="1">
      <alignment horizontal="left"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49" fontId="2" fillId="3" borderId="1" xfId="0" applyNumberFormat="1" applyFont="1" applyFill="1" applyBorder="1" applyAlignment="1">
      <alignment horizontal="center" vertical="center" wrapText="1"/>
    </xf>
    <xf numFmtId="0" fontId="20" fillId="9" borderId="1" xfId="0" applyFont="1" applyFill="1" applyBorder="1" applyAlignment="1">
      <alignment horizontal="center" vertical="center"/>
    </xf>
    <xf numFmtId="0" fontId="10" fillId="4"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14" fontId="1" fillId="5" borderId="1" xfId="0" applyNumberFormat="1"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20" fillId="10" borderId="1" xfId="0" applyFont="1" applyFill="1" applyBorder="1" applyAlignment="1">
      <alignment horizontal="center" vertical="center"/>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20" fillId="11" borderId="1" xfId="0" applyFont="1" applyFill="1" applyBorder="1" applyAlignment="1">
      <alignment horizontal="center" vertical="center"/>
    </xf>
  </cellXfs>
  <cellStyles count="1">
    <cellStyle name="Standard" xfId="0" builtinId="0"/>
  </cellStyles>
  <dxfs count="15">
    <dxf>
      <fill>
        <patternFill>
          <bgColor theme="9"/>
        </patternFill>
      </fill>
    </dxf>
    <dxf>
      <fill>
        <patternFill>
          <bgColor rgb="FFFFFF00"/>
        </patternFill>
      </fill>
    </dxf>
    <dxf>
      <fill>
        <patternFill>
          <bgColor rgb="FFFFC000"/>
        </patternFill>
      </fill>
    </dxf>
    <dxf>
      <fill>
        <patternFill>
          <bgColor rgb="FFFF0000"/>
        </patternFill>
      </fill>
    </dxf>
    <dxf>
      <fill>
        <patternFill>
          <bgColor theme="2"/>
        </patternFill>
      </fill>
    </dxf>
    <dxf>
      <fill>
        <patternFill>
          <bgColor theme="9"/>
        </patternFill>
      </fill>
    </dxf>
    <dxf>
      <fill>
        <patternFill>
          <bgColor rgb="FFFFFF00"/>
        </patternFill>
      </fill>
    </dxf>
    <dxf>
      <fill>
        <patternFill>
          <bgColor rgb="FFFFC000"/>
        </patternFill>
      </fill>
    </dxf>
    <dxf>
      <fill>
        <patternFill>
          <bgColor rgb="FFFF0000"/>
        </patternFill>
      </fill>
    </dxf>
    <dxf>
      <fill>
        <patternFill>
          <bgColor theme="2"/>
        </patternFill>
      </fill>
    </dxf>
    <dxf>
      <fill>
        <patternFill>
          <bgColor theme="9"/>
        </patternFill>
      </fill>
    </dxf>
    <dxf>
      <fill>
        <patternFill>
          <bgColor rgb="FFFFFF00"/>
        </patternFill>
      </fill>
    </dxf>
    <dxf>
      <fill>
        <patternFill>
          <bgColor rgb="FFFFC000"/>
        </patternFill>
      </fill>
    </dxf>
    <dxf>
      <fill>
        <patternFill>
          <bgColor rgb="FFFF0000"/>
        </patternFill>
      </fill>
    </dxf>
    <dxf>
      <fill>
        <patternFill>
          <bgColor theme="2"/>
        </patternFill>
      </fill>
    </dxf>
  </dxfs>
  <tableStyles count="0" defaultTableStyle="TableStyleMedium2" defaultPivotStyle="PivotStyleLight16"/>
  <colors>
    <mruColors>
      <color rgb="FF92D050"/>
      <color rgb="FF5B9BD5"/>
      <color rgb="FFED7D31"/>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8"/>
  <sheetViews>
    <sheetView view="pageLayout" zoomScaleNormal="100" workbookViewId="0">
      <selection activeCell="A28" sqref="A28:C28"/>
    </sheetView>
  </sheetViews>
  <sheetFormatPr baseColWidth="10" defaultColWidth="11.42578125" defaultRowHeight="15" x14ac:dyDescent="0.25"/>
  <cols>
    <col min="1" max="1" width="3.42578125" customWidth="1"/>
    <col min="2" max="2" width="43.5703125" customWidth="1"/>
    <col min="3" max="3" width="48" customWidth="1"/>
  </cols>
  <sheetData>
    <row r="1" spans="1:3" ht="18" customHeight="1" x14ac:dyDescent="0.25">
      <c r="A1" s="34" t="s">
        <v>0</v>
      </c>
      <c r="B1" s="34"/>
      <c r="C1" s="34"/>
    </row>
    <row r="2" spans="1:3" ht="4.5" customHeight="1" x14ac:dyDescent="0.25">
      <c r="A2" s="36"/>
      <c r="B2" s="36"/>
      <c r="C2" s="36"/>
    </row>
    <row r="3" spans="1:3" ht="162.75" customHeight="1" x14ac:dyDescent="0.25">
      <c r="A3" s="35" t="s">
        <v>1</v>
      </c>
      <c r="B3" s="35"/>
      <c r="C3" s="35"/>
    </row>
    <row r="4" spans="1:3" ht="4.5" customHeight="1" x14ac:dyDescent="0.25"/>
    <row r="5" spans="1:3" x14ac:dyDescent="0.25">
      <c r="A5" s="33" t="s">
        <v>2</v>
      </c>
      <c r="B5" s="33"/>
      <c r="C5" s="33"/>
    </row>
    <row r="6" spans="1:3" x14ac:dyDescent="0.25">
      <c r="A6" s="31" t="s">
        <v>3</v>
      </c>
      <c r="B6" s="31"/>
      <c r="C6" s="11"/>
    </row>
    <row r="7" spans="1:3" x14ac:dyDescent="0.25">
      <c r="A7" s="31" t="s">
        <v>4</v>
      </c>
      <c r="B7" s="31"/>
      <c r="C7" s="12"/>
    </row>
    <row r="8" spans="1:3" ht="4.5" customHeight="1" x14ac:dyDescent="0.25"/>
    <row r="9" spans="1:3" x14ac:dyDescent="0.25">
      <c r="A9" s="33" t="s">
        <v>5</v>
      </c>
      <c r="B9" s="33"/>
      <c r="C9" s="33"/>
    </row>
    <row r="10" spans="1:3" x14ac:dyDescent="0.25">
      <c r="A10" s="31" t="s">
        <v>6</v>
      </c>
      <c r="B10" s="31"/>
      <c r="C10" s="4"/>
    </row>
    <row r="11" spans="1:3" x14ac:dyDescent="0.25">
      <c r="A11" s="31" t="s">
        <v>185</v>
      </c>
      <c r="B11" s="31"/>
      <c r="C11" s="4"/>
    </row>
    <row r="12" spans="1:3" ht="15" customHeight="1" x14ac:dyDescent="0.25">
      <c r="A12" s="31" t="s">
        <v>7</v>
      </c>
      <c r="B12" s="31"/>
      <c r="C12" s="4"/>
    </row>
    <row r="13" spans="1:3" ht="15" customHeight="1" x14ac:dyDescent="0.25">
      <c r="A13" s="31" t="s">
        <v>186</v>
      </c>
      <c r="B13" s="31"/>
      <c r="C13" s="4"/>
    </row>
    <row r="14" spans="1:3" ht="60" customHeight="1" x14ac:dyDescent="0.25">
      <c r="A14" s="31" t="s">
        <v>8</v>
      </c>
      <c r="B14" s="31"/>
      <c r="C14" s="4"/>
    </row>
    <row r="15" spans="1:3" x14ac:dyDescent="0.25">
      <c r="A15" s="31" t="s">
        <v>9</v>
      </c>
      <c r="B15" s="31"/>
      <c r="C15" s="4"/>
    </row>
    <row r="16" spans="1:3" x14ac:dyDescent="0.25">
      <c r="A16" s="31" t="s">
        <v>10</v>
      </c>
      <c r="B16" s="31"/>
      <c r="C16" s="12"/>
    </row>
    <row r="17" spans="1:3" ht="4.5" customHeight="1" x14ac:dyDescent="0.25"/>
    <row r="18" spans="1:3" x14ac:dyDescent="0.25">
      <c r="A18" s="33" t="s">
        <v>11</v>
      </c>
      <c r="B18" s="33"/>
      <c r="C18" s="33"/>
    </row>
    <row r="19" spans="1:3" ht="54" customHeight="1" x14ac:dyDescent="0.25">
      <c r="A19" s="35" t="s">
        <v>12</v>
      </c>
      <c r="B19" s="35"/>
      <c r="C19" s="35"/>
    </row>
    <row r="20" spans="1:3" x14ac:dyDescent="0.25">
      <c r="A20" s="2" t="s">
        <v>13</v>
      </c>
      <c r="B20" s="2" t="s">
        <v>14</v>
      </c>
      <c r="C20" s="2" t="s">
        <v>15</v>
      </c>
    </row>
    <row r="21" spans="1:3" ht="30" customHeight="1" x14ac:dyDescent="0.25">
      <c r="A21" s="10"/>
      <c r="B21" s="4"/>
      <c r="C21" s="4"/>
    </row>
    <row r="22" spans="1:3" ht="30" customHeight="1" x14ac:dyDescent="0.25">
      <c r="A22" s="10"/>
      <c r="B22" s="4"/>
      <c r="C22" s="4"/>
    </row>
    <row r="23" spans="1:3" ht="30" customHeight="1" x14ac:dyDescent="0.25">
      <c r="A23" s="10"/>
      <c r="B23" s="4"/>
      <c r="C23" s="4"/>
    </row>
    <row r="24" spans="1:3" ht="30" customHeight="1" x14ac:dyDescent="0.25">
      <c r="A24" s="10"/>
      <c r="B24" s="4"/>
      <c r="C24" s="4"/>
    </row>
    <row r="25" spans="1:3" ht="30" customHeight="1" x14ac:dyDescent="0.25">
      <c r="A25" s="10"/>
      <c r="B25" s="4"/>
      <c r="C25" s="4"/>
    </row>
    <row r="26" spans="1:3" ht="4.1500000000000004" customHeight="1" x14ac:dyDescent="0.25"/>
    <row r="27" spans="1:3" x14ac:dyDescent="0.25">
      <c r="A27" s="33" t="s">
        <v>16</v>
      </c>
      <c r="B27" s="33"/>
      <c r="C27" s="33"/>
    </row>
    <row r="28" spans="1:3" ht="61.5" customHeight="1" x14ac:dyDescent="0.25">
      <c r="A28" s="32"/>
      <c r="B28" s="32"/>
      <c r="C28" s="32"/>
    </row>
  </sheetData>
  <sheetProtection sheet="1" objects="1" scenarios="1" selectLockedCells="1"/>
  <mergeCells count="18">
    <mergeCell ref="A1:C1"/>
    <mergeCell ref="A3:C3"/>
    <mergeCell ref="A18:C18"/>
    <mergeCell ref="A19:C19"/>
    <mergeCell ref="A9:C9"/>
    <mergeCell ref="A10:B10"/>
    <mergeCell ref="A12:B12"/>
    <mergeCell ref="A14:B14"/>
    <mergeCell ref="A15:B15"/>
    <mergeCell ref="A16:B16"/>
    <mergeCell ref="A2:C2"/>
    <mergeCell ref="A11:B11"/>
    <mergeCell ref="A13:B13"/>
    <mergeCell ref="A28:C28"/>
    <mergeCell ref="A5:C5"/>
    <mergeCell ref="A6:B6"/>
    <mergeCell ref="A7:B7"/>
    <mergeCell ref="A27:C27"/>
  </mergeCells>
  <dataValidations xWindow="872" yWindow="715" count="2">
    <dataValidation allowBlank="1" showErrorMessage="1" sqref="C7 C10:C11 C14:C16" xr:uid="{00000000-0002-0000-0000-000000000000}"/>
    <dataValidation type="date" operator="greaterThan" allowBlank="1" showErrorMessage="1" sqref="C6" xr:uid="{00000000-0002-0000-0000-000007000000}">
      <formula1>36526</formula1>
    </dataValidation>
  </dataValidations>
  <pageMargins left="0.39370078740157483" right="0.39370078740157483" top="0.98425196850393704" bottom="0.78740157480314965" header="0.35433070866141736" footer="0.31496062992125984"/>
  <pageSetup paperSize="9" fitToWidth="0" fitToHeight="0" orientation="portrait" r:id="rId1"/>
  <headerFooter>
    <oddHeader>&amp;L&amp;G&amp;C&amp;"-,Fett"&amp;12Supplier Self-Assessment
for software-based systems&amp;R&amp;G</oddHeader>
    <oddFooter>&amp;L&amp;9&amp;F&amp;C&amp;9&amp;A&amp;R&amp;9(c) VDA Quality Management Center</oddFooter>
    <firstHeader>&amp;L&amp;9&amp;G</firstHeader>
    <firstFooter xml:space="preserve">&amp;L&amp;9&amp;F&amp;C&amp;9Blatt 1 : &amp;A&amp;R&amp;9&amp;X(c)&amp;X VDA Quality Management Center </firstFooter>
  </headerFooter>
  <legacyDrawingHF r:id="rId2"/>
  <extLst>
    <ext xmlns:x14="http://schemas.microsoft.com/office/spreadsheetml/2009/9/main" uri="{CCE6A557-97BC-4b89-ADB6-D9C93CAAB3DF}">
      <x14:dataValidations xmlns:xm="http://schemas.microsoft.com/office/excel/2006/main" xWindow="872" yWindow="715" count="3">
        <x14:dataValidation type="list" allowBlank="1" showInputMessage="1" showErrorMessage="1" xr:uid="{00000000-0002-0000-0000-000008000000}">
          <x14:formula1>
            <xm:f>Data!$D$2:$D$7</xm:f>
          </x14:formula1>
          <xm:sqref>C12</xm:sqref>
        </x14:dataValidation>
        <x14:dataValidation type="list" allowBlank="1" showErrorMessage="1" xr:uid="{2768024E-FA9A-45DF-81AE-C7687B52907C}">
          <x14:formula1>
            <xm:f>Data!$D$2:$D$7</xm:f>
          </x14:formula1>
          <xm:sqref>C12:C13</xm:sqref>
        </x14:dataValidation>
        <x14:dataValidation type="list" allowBlank="1" showInputMessage="1" showErrorMessage="1" xr:uid="{D8BC63FB-E872-4214-BFAC-42421C7898C6}">
          <x14:formula1>
            <xm:f>Data!$A$2:$A$3</xm:f>
          </x14:formula1>
          <xm:sqref>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9"/>
  <sheetViews>
    <sheetView view="pageLayout" zoomScaleNormal="100" workbookViewId="0">
      <selection activeCell="C4" sqref="C4:D4"/>
    </sheetView>
  </sheetViews>
  <sheetFormatPr baseColWidth="10" defaultColWidth="11.42578125" defaultRowHeight="15" x14ac:dyDescent="0.25"/>
  <cols>
    <col min="1" max="1" width="31.28515625" customWidth="1"/>
    <col min="3" max="3" width="40.7109375" customWidth="1"/>
  </cols>
  <sheetData>
    <row r="1" spans="1:4" ht="18" customHeight="1" x14ac:dyDescent="0.25">
      <c r="A1" s="34" t="s">
        <v>17</v>
      </c>
      <c r="B1" s="34"/>
      <c r="C1" s="34"/>
      <c r="D1" s="34"/>
    </row>
    <row r="2" spans="1:4" ht="4.5" customHeight="1" x14ac:dyDescent="0.25"/>
    <row r="3" spans="1:4" x14ac:dyDescent="0.25">
      <c r="A3" s="37" t="s">
        <v>18</v>
      </c>
      <c r="B3" s="37"/>
      <c r="C3" s="37"/>
      <c r="D3" s="37"/>
    </row>
    <row r="4" spans="1:4" ht="15" customHeight="1" x14ac:dyDescent="0.25">
      <c r="A4" s="40" t="s">
        <v>19</v>
      </c>
      <c r="B4" s="41"/>
      <c r="C4" s="42" t="s">
        <v>20</v>
      </c>
      <c r="D4" s="43"/>
    </row>
    <row r="5" spans="1:4" ht="15" customHeight="1" x14ac:dyDescent="0.25">
      <c r="A5" s="40" t="s">
        <v>21</v>
      </c>
      <c r="B5" s="41"/>
      <c r="C5" s="42" t="s">
        <v>22</v>
      </c>
      <c r="D5" s="43"/>
    </row>
    <row r="6" spans="1:4" ht="15" customHeight="1" x14ac:dyDescent="0.25">
      <c r="A6" s="40" t="s">
        <v>23</v>
      </c>
      <c r="B6" s="41"/>
      <c r="C6" s="44">
        <v>45292</v>
      </c>
      <c r="D6" s="45"/>
    </row>
    <row r="7" spans="1:4" ht="15" customHeight="1" x14ac:dyDescent="0.25">
      <c r="A7" s="40" t="s">
        <v>24</v>
      </c>
      <c r="B7" s="41"/>
      <c r="C7" s="42" t="s">
        <v>25</v>
      </c>
      <c r="D7" s="43"/>
    </row>
    <row r="8" spans="1:4" ht="15" customHeight="1" x14ac:dyDescent="0.25">
      <c r="A8" s="40" t="s">
        <v>26</v>
      </c>
      <c r="B8" s="41"/>
      <c r="C8" s="42" t="s">
        <v>27</v>
      </c>
      <c r="D8" s="43"/>
    </row>
    <row r="9" spans="1:4" ht="60" customHeight="1" x14ac:dyDescent="0.25">
      <c r="A9" s="13" t="s">
        <v>28</v>
      </c>
      <c r="B9" s="39"/>
      <c r="C9" s="39"/>
      <c r="D9" s="39"/>
    </row>
    <row r="10" spans="1:4" ht="30" customHeight="1" x14ac:dyDescent="0.25">
      <c r="A10" s="13" t="s">
        <v>29</v>
      </c>
      <c r="B10" s="38"/>
      <c r="C10" s="38"/>
      <c r="D10" s="38"/>
    </row>
    <row r="11" spans="1:4" ht="29.25" customHeight="1" x14ac:dyDescent="0.25">
      <c r="A11" s="13" t="s">
        <v>30</v>
      </c>
      <c r="B11" s="38"/>
      <c r="C11" s="38"/>
      <c r="D11" s="38"/>
    </row>
    <row r="12" spans="1:4" ht="30" customHeight="1" x14ac:dyDescent="0.25">
      <c r="A12" s="13" t="s">
        <v>31</v>
      </c>
      <c r="B12" s="38"/>
      <c r="C12" s="38"/>
      <c r="D12" s="38"/>
    </row>
    <row r="13" spans="1:4" ht="60" customHeight="1" x14ac:dyDescent="0.25">
      <c r="A13" s="13" t="s">
        <v>32</v>
      </c>
      <c r="B13" s="38"/>
      <c r="C13" s="38"/>
      <c r="D13" s="38"/>
    </row>
    <row r="14" spans="1:4" x14ac:dyDescent="0.25">
      <c r="A14" s="13" t="s">
        <v>33</v>
      </c>
      <c r="B14" s="38"/>
      <c r="C14" s="38"/>
      <c r="D14" s="38"/>
    </row>
    <row r="15" spans="1:4" ht="4.5" customHeight="1" x14ac:dyDescent="0.25"/>
    <row r="16" spans="1:4" x14ac:dyDescent="0.25">
      <c r="A16" s="47" t="s">
        <v>34</v>
      </c>
      <c r="B16" s="47"/>
      <c r="C16" s="47"/>
      <c r="D16" s="47"/>
    </row>
    <row r="17" spans="1:4" ht="72" customHeight="1" x14ac:dyDescent="0.25">
      <c r="A17" s="48" t="s">
        <v>35</v>
      </c>
      <c r="B17" s="48"/>
      <c r="C17" s="48"/>
      <c r="D17" s="48"/>
    </row>
    <row r="18" spans="1:4" ht="27" customHeight="1" x14ac:dyDescent="0.25">
      <c r="A18" s="13" t="s">
        <v>36</v>
      </c>
      <c r="B18" s="48" t="s">
        <v>37</v>
      </c>
      <c r="C18" s="48"/>
      <c r="D18" s="48"/>
    </row>
    <row r="19" spans="1:4" x14ac:dyDescent="0.25">
      <c r="A19" s="13" t="s">
        <v>38</v>
      </c>
      <c r="B19" s="49" t="s">
        <v>39</v>
      </c>
      <c r="C19" s="49"/>
      <c r="D19" s="49"/>
    </row>
    <row r="20" spans="1:4" x14ac:dyDescent="0.25">
      <c r="A20" s="13" t="s">
        <v>40</v>
      </c>
      <c r="B20" s="14" t="s">
        <v>173</v>
      </c>
      <c r="C20" s="15" t="s">
        <v>42</v>
      </c>
      <c r="D20" s="16" t="s">
        <v>43</v>
      </c>
    </row>
    <row r="21" spans="1:4" ht="4.5" customHeight="1" x14ac:dyDescent="0.25"/>
    <row r="22" spans="1:4" x14ac:dyDescent="0.25">
      <c r="A22" s="47" t="s">
        <v>187</v>
      </c>
      <c r="B22" s="47"/>
      <c r="C22" s="47"/>
      <c r="D22" s="47"/>
    </row>
    <row r="23" spans="1:4" x14ac:dyDescent="0.25">
      <c r="A23" s="50" t="s">
        <v>188</v>
      </c>
      <c r="B23" s="50"/>
      <c r="C23" s="50"/>
      <c r="D23" s="10" t="s">
        <v>13</v>
      </c>
    </row>
    <row r="24" spans="1:4" ht="15" customHeight="1" x14ac:dyDescent="0.25">
      <c r="A24" s="50" t="s">
        <v>189</v>
      </c>
      <c r="B24" s="50" t="s">
        <v>44</v>
      </c>
      <c r="C24" s="50" t="s">
        <v>45</v>
      </c>
      <c r="D24" s="10" t="s">
        <v>13</v>
      </c>
    </row>
    <row r="25" spans="1:4" ht="15" customHeight="1" x14ac:dyDescent="0.25">
      <c r="A25" s="50" t="s">
        <v>190</v>
      </c>
      <c r="B25" s="50" t="s">
        <v>44</v>
      </c>
      <c r="C25" s="50" t="s">
        <v>46</v>
      </c>
      <c r="D25" s="10" t="s">
        <v>13</v>
      </c>
    </row>
    <row r="26" spans="1:4" x14ac:dyDescent="0.25">
      <c r="A26" s="50" t="s">
        <v>191</v>
      </c>
      <c r="B26" s="50" t="s">
        <v>44</v>
      </c>
      <c r="C26" s="50" t="s">
        <v>46</v>
      </c>
      <c r="D26" s="10" t="s">
        <v>13</v>
      </c>
    </row>
    <row r="27" spans="1:4" ht="14.25" customHeight="1" x14ac:dyDescent="0.25">
      <c r="A27" s="5"/>
      <c r="B27" s="5"/>
      <c r="C27" s="5"/>
      <c r="D27" s="5"/>
    </row>
    <row r="28" spans="1:4" ht="26.25" customHeight="1" x14ac:dyDescent="0.25">
      <c r="A28" s="51" t="s">
        <v>47</v>
      </c>
      <c r="B28" s="51"/>
      <c r="C28" s="51"/>
      <c r="D28" s="51"/>
    </row>
    <row r="29" spans="1:4" x14ac:dyDescent="0.25">
      <c r="A29" s="46" t="s">
        <v>192</v>
      </c>
      <c r="B29" s="46"/>
      <c r="C29" s="46"/>
      <c r="D29" s="46"/>
    </row>
  </sheetData>
  <sheetProtection sheet="1" objects="1" scenarios="1" selectLockedCells="1"/>
  <mergeCells count="29">
    <mergeCell ref="A29:D29"/>
    <mergeCell ref="B13:D13"/>
    <mergeCell ref="B12:D12"/>
    <mergeCell ref="B14:D14"/>
    <mergeCell ref="A22:D22"/>
    <mergeCell ref="A16:D16"/>
    <mergeCell ref="A17:D17"/>
    <mergeCell ref="B18:D18"/>
    <mergeCell ref="B19:D19"/>
    <mergeCell ref="A23:C23"/>
    <mergeCell ref="A24:C24"/>
    <mergeCell ref="A25:C25"/>
    <mergeCell ref="A26:C26"/>
    <mergeCell ref="A28:D28"/>
    <mergeCell ref="A3:D3"/>
    <mergeCell ref="A1:D1"/>
    <mergeCell ref="B11:D11"/>
    <mergeCell ref="B9:D9"/>
    <mergeCell ref="B10:D10"/>
    <mergeCell ref="A4:B4"/>
    <mergeCell ref="A5:B5"/>
    <mergeCell ref="A6:B6"/>
    <mergeCell ref="A7:B7"/>
    <mergeCell ref="A8:B8"/>
    <mergeCell ref="C4:D4"/>
    <mergeCell ref="C5:D5"/>
    <mergeCell ref="C6:D6"/>
    <mergeCell ref="C7:D7"/>
    <mergeCell ref="C8:D8"/>
  </mergeCells>
  <pageMargins left="0.39370078740157483" right="0.39370078740157483" top="0.98425196850393704" bottom="0.78740157480314965" header="0.35433070866141736" footer="0.31496062992125984"/>
  <pageSetup paperSize="9" orientation="portrait" r:id="rId1"/>
  <headerFooter>
    <oddHeader>&amp;L&amp;"Arial,Standard"&amp;8&amp;K000000&amp;G&amp;C&amp;"-,Fett"&amp;12Supplier Self-Assessment
for software-based systems&amp;R&amp;G</oddHeader>
    <oddFooter>&amp;L&amp;9&amp;F&amp;C&amp;9&amp;A&amp;R&amp;9(c) VDA Quality Management Center</oddFooter>
    <firstHeader>&amp;L&amp;9&amp;G</firstHeader>
    <firstFooter xml:space="preserve">&amp;L&amp;9&amp;F&amp;C&amp;9Blatt 1 : &amp;A&amp;R&amp;9&amp;X(c)&amp;X VDA Quality Management Center </firstFooter>
  </headerFooter>
  <legacyDrawingHF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Data!$E$2:$E$4</xm:f>
          </x14:formula1>
          <xm:sqref>B20</xm:sqref>
        </x14:dataValidation>
        <x14:dataValidation type="list" allowBlank="1" showInputMessage="1" showErrorMessage="1" xr:uid="{00000000-0002-0000-0100-000001000000}">
          <x14:formula1>
            <xm:f>Data!$A$2:$A$3</xm:f>
          </x14:formula1>
          <xm:sqref>D23:D26 B24:B26</xm:sqref>
        </x14:dataValidation>
        <x14:dataValidation type="list" allowBlank="1" showInputMessage="1" showErrorMessage="1" xr:uid="{00000000-0002-0000-0100-000002000000}">
          <x14:formula1>
            <xm:f>Data!$F$2:$F$5</xm:f>
          </x14:formula1>
          <xm:sqref>D20</xm:sqref>
        </x14:dataValidation>
        <x14:dataValidation type="list" allowBlank="1" showInputMessage="1" showErrorMessage="1" xr:uid="{D3394C5B-FE93-4FA9-A2AA-3F36CF31485B}">
          <x14:formula1>
            <xm:f>Data!$C$2:$C$3</xm:f>
          </x14:formula1>
          <xm:sqref>C4</xm:sqref>
        </x14:dataValidation>
        <x14:dataValidation type="list" allowBlank="1" showInputMessage="1" showErrorMessage="1" xr:uid="{E6508359-97D1-4E8F-82A0-A8813683FC6B}">
          <x14:formula1>
            <xm:f>Data!$G$2:$G$4</xm:f>
          </x14:formula1>
          <xm:sqref>C5</xm:sqref>
        </x14:dataValidation>
        <x14:dataValidation type="list" allowBlank="1" showInputMessage="1" showErrorMessage="1" xr:uid="{1CE1058C-E42D-422B-987F-675F3941848E}">
          <x14:formula1>
            <xm:f>Data!$H$2:$H$6</xm:f>
          </x14:formula1>
          <xm:sqref>B19:D19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5BC62-9B13-4F61-A371-4A5E2C0DF793}">
  <dimension ref="A1:O17"/>
  <sheetViews>
    <sheetView tabSelected="1" showRuler="0" view="pageLayout" zoomScaleNormal="100" workbookViewId="0">
      <selection activeCell="K14" sqref="K14"/>
    </sheetView>
  </sheetViews>
  <sheetFormatPr baseColWidth="10" defaultColWidth="11.42578125" defaultRowHeight="15" x14ac:dyDescent="0.25"/>
  <cols>
    <col min="1" max="1" width="6.140625" customWidth="1"/>
    <col min="2" max="2" width="30.5703125" customWidth="1"/>
    <col min="3" max="3" width="7.140625" customWidth="1"/>
    <col min="4" max="8" width="8.5703125" customWidth="1"/>
    <col min="9" max="9" width="7.140625" customWidth="1"/>
    <col min="10" max="10" width="2.140625" customWidth="1"/>
    <col min="11" max="15" width="8.5703125" customWidth="1"/>
  </cols>
  <sheetData>
    <row r="1" spans="1:15" ht="15" customHeight="1" x14ac:dyDescent="0.25">
      <c r="A1" s="62" t="s">
        <v>48</v>
      </c>
      <c r="B1" s="62"/>
      <c r="C1" s="63" t="s">
        <v>49</v>
      </c>
      <c r="D1" s="63"/>
      <c r="E1" s="63"/>
      <c r="F1" s="63"/>
      <c r="G1" s="63"/>
      <c r="H1" s="63"/>
      <c r="I1" s="63"/>
      <c r="J1" s="3"/>
      <c r="K1" s="63" t="s">
        <v>50</v>
      </c>
      <c r="L1" s="63"/>
      <c r="M1" s="63"/>
      <c r="N1" s="63"/>
      <c r="O1" s="63"/>
    </row>
    <row r="2" spans="1:15" ht="13.5" customHeight="1" x14ac:dyDescent="0.25">
      <c r="A2" s="62"/>
      <c r="B2" s="62"/>
      <c r="C2" s="55" t="s">
        <v>51</v>
      </c>
      <c r="D2" s="55"/>
      <c r="E2" s="64">
        <f>'Assessment Scope'!C6</f>
        <v>45292</v>
      </c>
      <c r="F2" s="64"/>
      <c r="G2" s="6" t="s">
        <v>52</v>
      </c>
      <c r="H2" s="56" t="str">
        <f>'Assessment Scope'!C4</f>
        <v>Automotive SPICE 4.0</v>
      </c>
      <c r="I2" s="56"/>
      <c r="J2" s="3"/>
      <c r="K2" s="55" t="s">
        <v>53</v>
      </c>
      <c r="L2" s="55"/>
      <c r="M2" s="65">
        <v>45292</v>
      </c>
      <c r="N2" s="66"/>
      <c r="O2" s="66"/>
    </row>
    <row r="3" spans="1:15" ht="13.5" customHeight="1" x14ac:dyDescent="0.25">
      <c r="A3" s="62"/>
      <c r="B3" s="62"/>
      <c r="C3" s="55" t="s">
        <v>193</v>
      </c>
      <c r="D3" s="55"/>
      <c r="E3" s="55"/>
      <c r="F3" s="55"/>
      <c r="G3" s="55"/>
      <c r="H3" s="56" t="str">
        <f>'Assessment Scope'!C5</f>
        <v>VDA Guideline 2.0</v>
      </c>
      <c r="I3" s="56"/>
      <c r="J3" s="3"/>
      <c r="K3" s="55" t="s">
        <v>54</v>
      </c>
      <c r="L3" s="55"/>
      <c r="M3" s="57" t="s">
        <v>55</v>
      </c>
      <c r="N3" s="57"/>
      <c r="O3" s="57"/>
    </row>
    <row r="4" spans="1:15" ht="13.5" customHeight="1" x14ac:dyDescent="0.25">
      <c r="A4" s="62"/>
      <c r="B4" s="62"/>
      <c r="C4" s="55" t="s">
        <v>56</v>
      </c>
      <c r="D4" s="55"/>
      <c r="E4" s="56" t="str">
        <f>'Assessment Scope'!C7</f>
        <v>&lt;Name, First name&gt;</v>
      </c>
      <c r="F4" s="56"/>
      <c r="G4" s="56"/>
      <c r="H4" s="56"/>
      <c r="I4" s="56"/>
      <c r="J4" s="3"/>
      <c r="K4" s="55" t="s">
        <v>57</v>
      </c>
      <c r="L4" s="55"/>
      <c r="M4" s="57" t="s">
        <v>25</v>
      </c>
      <c r="N4" s="57"/>
      <c r="O4" s="57"/>
    </row>
    <row r="5" spans="1:15" ht="13.5" customHeight="1" x14ac:dyDescent="0.25">
      <c r="A5" s="62"/>
      <c r="B5" s="62"/>
      <c r="C5" s="55" t="s">
        <v>58</v>
      </c>
      <c r="D5" s="55"/>
      <c r="E5" s="56" t="str">
        <f>'Assessment Scope'!C8</f>
        <v>&lt;intacs-xxxx-xxxx-xxxxx-xx&gt;</v>
      </c>
      <c r="F5" s="56"/>
      <c r="G5" s="56"/>
      <c r="H5" s="56"/>
      <c r="I5" s="56"/>
      <c r="J5" s="3"/>
      <c r="K5" s="55" t="s">
        <v>58</v>
      </c>
      <c r="L5" s="55"/>
      <c r="M5" s="57" t="s">
        <v>59</v>
      </c>
      <c r="N5" s="57"/>
      <c r="O5" s="57"/>
    </row>
    <row r="6" spans="1:15" ht="3.75" customHeight="1" x14ac:dyDescent="0.25">
      <c r="A6" s="58"/>
      <c r="B6" s="58"/>
      <c r="C6" s="58"/>
      <c r="D6" s="58"/>
      <c r="E6" s="58"/>
      <c r="F6" s="58"/>
      <c r="G6" s="58"/>
      <c r="H6" s="58"/>
      <c r="I6" s="7"/>
      <c r="J6" s="3"/>
      <c r="K6" s="3"/>
      <c r="L6" s="3"/>
      <c r="M6" s="3"/>
      <c r="N6" s="3"/>
      <c r="O6" s="3"/>
    </row>
    <row r="7" spans="1:15" ht="15" customHeight="1" x14ac:dyDescent="0.25">
      <c r="A7" s="59"/>
      <c r="B7" s="59"/>
      <c r="C7" s="52" t="s">
        <v>60</v>
      </c>
      <c r="D7" s="52" t="s">
        <v>61</v>
      </c>
      <c r="E7" s="52"/>
      <c r="F7" s="52"/>
      <c r="G7" s="52"/>
      <c r="H7" s="52"/>
      <c r="I7" s="61" t="s">
        <v>62</v>
      </c>
      <c r="J7" s="18"/>
      <c r="K7" s="52" t="s">
        <v>63</v>
      </c>
      <c r="L7" s="52"/>
      <c r="M7" s="52"/>
      <c r="N7" s="52"/>
      <c r="O7" s="52"/>
    </row>
    <row r="8" spans="1:15" ht="15" customHeight="1" x14ac:dyDescent="0.25">
      <c r="A8" s="52" t="s">
        <v>64</v>
      </c>
      <c r="B8" s="52"/>
      <c r="C8" s="60"/>
      <c r="D8" s="17" t="s">
        <v>65</v>
      </c>
      <c r="E8" s="17" t="s">
        <v>66</v>
      </c>
      <c r="F8" s="17" t="s">
        <v>67</v>
      </c>
      <c r="G8" s="17" t="s">
        <v>68</v>
      </c>
      <c r="H8" s="17" t="s">
        <v>69</v>
      </c>
      <c r="I8" s="61"/>
      <c r="J8" s="3"/>
      <c r="K8" s="17" t="s">
        <v>65</v>
      </c>
      <c r="L8" s="17" t="s">
        <v>66</v>
      </c>
      <c r="M8" s="17" t="s">
        <v>67</v>
      </c>
      <c r="N8" s="17" t="s">
        <v>68</v>
      </c>
      <c r="O8" s="17" t="s">
        <v>69</v>
      </c>
    </row>
    <row r="9" spans="1:15" ht="13.5" customHeight="1" x14ac:dyDescent="0.25">
      <c r="A9" s="54" t="s">
        <v>70</v>
      </c>
      <c r="B9" s="54"/>
      <c r="C9" s="54"/>
      <c r="D9" s="54"/>
      <c r="E9" s="54"/>
      <c r="F9" s="54"/>
      <c r="G9" s="54"/>
      <c r="H9" s="54"/>
      <c r="I9" s="54"/>
      <c r="J9" s="54"/>
      <c r="K9" s="54"/>
      <c r="L9" s="54"/>
      <c r="M9" s="54"/>
      <c r="N9" s="54"/>
      <c r="O9" s="54"/>
    </row>
    <row r="10" spans="1:15" ht="12" customHeight="1" x14ac:dyDescent="0.25">
      <c r="A10" s="19" t="s">
        <v>71</v>
      </c>
      <c r="B10" s="9" t="s">
        <v>72</v>
      </c>
      <c r="C10" s="8" t="s">
        <v>73</v>
      </c>
      <c r="D10" s="8" t="s">
        <v>74</v>
      </c>
      <c r="E10" s="8" t="s">
        <v>74</v>
      </c>
      <c r="F10" s="8" t="s">
        <v>74</v>
      </c>
      <c r="G10" s="8" t="s">
        <v>74</v>
      </c>
      <c r="H10" s="8" t="s">
        <v>74</v>
      </c>
      <c r="I10" s="20">
        <f>IF(OR(D10="F",D10="L"),IF(AND(D10="F",OR(E10="F",E10="L"),OR(F10="F",F10="L")),IF(AND(D10="F",E10="F",F10="F",OR(G10="F",G10="L"),OR(H10="F",H10="L")),3,2),1),0)</f>
        <v>0</v>
      </c>
      <c r="J10" s="3"/>
      <c r="K10" s="8" t="s">
        <v>74</v>
      </c>
      <c r="L10" s="8" t="s">
        <v>74</v>
      </c>
      <c r="M10" s="8" t="s">
        <v>74</v>
      </c>
      <c r="N10" s="8" t="s">
        <v>74</v>
      </c>
      <c r="O10" s="8" t="s">
        <v>74</v>
      </c>
    </row>
    <row r="11" spans="1:15" ht="12" customHeight="1" x14ac:dyDescent="0.25">
      <c r="A11" s="19" t="s">
        <v>75</v>
      </c>
      <c r="B11" s="9" t="s">
        <v>76</v>
      </c>
      <c r="C11" s="8" t="s">
        <v>73</v>
      </c>
      <c r="D11" s="8" t="s">
        <v>74</v>
      </c>
      <c r="E11" s="8" t="s">
        <v>74</v>
      </c>
      <c r="F11" s="8" t="s">
        <v>74</v>
      </c>
      <c r="G11" s="8" t="s">
        <v>74</v>
      </c>
      <c r="H11" s="8" t="s">
        <v>74</v>
      </c>
      <c r="I11" s="20">
        <f t="shared" ref="I11:I14" si="0">IF(OR(D11="F",D11="L"),IF(AND(D11="F",OR(E11="F",E11="L"),OR(F11="F",F11="L")),IF(AND(D11="F",E11="F",F11="F",OR(G11="F",G11="L"),OR(H11="F",H11="L")),3,2),1),0)</f>
        <v>0</v>
      </c>
      <c r="J11" s="3"/>
      <c r="K11" s="8" t="s">
        <v>74</v>
      </c>
      <c r="L11" s="8" t="s">
        <v>74</v>
      </c>
      <c r="M11" s="8" t="s">
        <v>74</v>
      </c>
      <c r="N11" s="8" t="s">
        <v>74</v>
      </c>
      <c r="O11" s="8" t="s">
        <v>74</v>
      </c>
    </row>
    <row r="12" spans="1:15" ht="12" customHeight="1" x14ac:dyDescent="0.25">
      <c r="A12" s="19" t="s">
        <v>77</v>
      </c>
      <c r="B12" s="9" t="s">
        <v>78</v>
      </c>
      <c r="C12" s="8" t="s">
        <v>73</v>
      </c>
      <c r="D12" s="8" t="s">
        <v>74</v>
      </c>
      <c r="E12" s="8" t="s">
        <v>74</v>
      </c>
      <c r="F12" s="8" t="s">
        <v>74</v>
      </c>
      <c r="G12" s="8" t="s">
        <v>74</v>
      </c>
      <c r="H12" s="8" t="s">
        <v>74</v>
      </c>
      <c r="I12" s="20">
        <f t="shared" si="0"/>
        <v>0</v>
      </c>
      <c r="J12" s="3"/>
      <c r="K12" s="8" t="s">
        <v>74</v>
      </c>
      <c r="L12" s="8" t="s">
        <v>74</v>
      </c>
      <c r="M12" s="8" t="s">
        <v>74</v>
      </c>
      <c r="N12" s="8" t="s">
        <v>74</v>
      </c>
      <c r="O12" s="8" t="s">
        <v>74</v>
      </c>
    </row>
    <row r="13" spans="1:15" ht="12" customHeight="1" x14ac:dyDescent="0.25">
      <c r="A13" s="19" t="s">
        <v>79</v>
      </c>
      <c r="B13" s="9" t="s">
        <v>80</v>
      </c>
      <c r="C13" s="8" t="s">
        <v>73</v>
      </c>
      <c r="D13" s="8" t="s">
        <v>74</v>
      </c>
      <c r="E13" s="8" t="s">
        <v>74</v>
      </c>
      <c r="F13" s="8" t="s">
        <v>74</v>
      </c>
      <c r="G13" s="8" t="s">
        <v>74</v>
      </c>
      <c r="H13" s="8" t="s">
        <v>74</v>
      </c>
      <c r="I13" s="20">
        <f t="shared" si="0"/>
        <v>0</v>
      </c>
      <c r="J13" s="3"/>
      <c r="K13" s="8" t="s">
        <v>74</v>
      </c>
      <c r="L13" s="8" t="s">
        <v>74</v>
      </c>
      <c r="M13" s="8" t="s">
        <v>74</v>
      </c>
      <c r="N13" s="8" t="s">
        <v>74</v>
      </c>
      <c r="O13" s="8" t="s">
        <v>74</v>
      </c>
    </row>
    <row r="14" spans="1:15" ht="12" customHeight="1" x14ac:dyDescent="0.25">
      <c r="A14" s="19" t="s">
        <v>81</v>
      </c>
      <c r="B14" s="9" t="s">
        <v>82</v>
      </c>
      <c r="C14" s="8" t="s">
        <v>73</v>
      </c>
      <c r="D14" s="8" t="s">
        <v>74</v>
      </c>
      <c r="E14" s="8" t="s">
        <v>74</v>
      </c>
      <c r="F14" s="8" t="s">
        <v>74</v>
      </c>
      <c r="G14" s="8" t="s">
        <v>74</v>
      </c>
      <c r="H14" s="8" t="s">
        <v>74</v>
      </c>
      <c r="I14" s="20">
        <f t="shared" si="0"/>
        <v>0</v>
      </c>
      <c r="J14" s="3"/>
      <c r="K14" s="8" t="s">
        <v>74</v>
      </c>
      <c r="L14" s="8" t="s">
        <v>74</v>
      </c>
      <c r="M14" s="8" t="s">
        <v>74</v>
      </c>
      <c r="N14" s="8" t="s">
        <v>74</v>
      </c>
      <c r="O14" s="8" t="s">
        <v>74</v>
      </c>
    </row>
    <row r="15" spans="1:15" ht="4.5" customHeight="1" x14ac:dyDescent="0.25">
      <c r="A15" s="3"/>
      <c r="B15" s="3"/>
      <c r="C15" s="3"/>
      <c r="D15" s="3"/>
      <c r="E15" s="3"/>
      <c r="F15" s="3"/>
      <c r="G15" s="3"/>
      <c r="H15" s="3"/>
      <c r="I15" s="3"/>
      <c r="J15" s="3"/>
      <c r="K15" s="3"/>
      <c r="L15" s="3"/>
      <c r="M15" s="3"/>
      <c r="N15" s="3"/>
      <c r="O15" s="3"/>
    </row>
    <row r="16" spans="1:15" ht="15" customHeight="1" x14ac:dyDescent="0.25">
      <c r="A16" s="52" t="s">
        <v>83</v>
      </c>
      <c r="B16" s="52"/>
      <c r="C16" s="52"/>
      <c r="D16" s="52"/>
      <c r="E16" s="52"/>
      <c r="F16" s="52"/>
      <c r="G16" s="52"/>
      <c r="H16" s="52"/>
      <c r="I16" s="52"/>
      <c r="J16" s="52"/>
      <c r="K16" s="52"/>
      <c r="L16" s="52"/>
      <c r="M16" s="52"/>
      <c r="N16" s="52"/>
      <c r="O16" s="52"/>
    </row>
    <row r="17" spans="1:15" ht="75" customHeight="1" x14ac:dyDescent="0.25">
      <c r="A17" s="53" t="s">
        <v>84</v>
      </c>
      <c r="B17" s="53"/>
      <c r="C17" s="53"/>
      <c r="D17" s="53"/>
      <c r="E17" s="53"/>
      <c r="F17" s="53"/>
      <c r="G17" s="53"/>
      <c r="H17" s="53"/>
      <c r="I17" s="53"/>
      <c r="J17" s="53"/>
      <c r="K17" s="53"/>
      <c r="L17" s="53"/>
      <c r="M17" s="53"/>
      <c r="N17" s="53"/>
      <c r="O17" s="53"/>
    </row>
  </sheetData>
  <sheetProtection sheet="1" objects="1" scenarios="1" selectLockedCells="1"/>
  <mergeCells count="30">
    <mergeCell ref="K1:O1"/>
    <mergeCell ref="C2:D2"/>
    <mergeCell ref="E2:F2"/>
    <mergeCell ref="H2:I2"/>
    <mergeCell ref="K2:L2"/>
    <mergeCell ref="M2:O2"/>
    <mergeCell ref="K3:L3"/>
    <mergeCell ref="M3:O3"/>
    <mergeCell ref="C4:D4"/>
    <mergeCell ref="E4:I4"/>
    <mergeCell ref="K4:L4"/>
    <mergeCell ref="M4:O4"/>
    <mergeCell ref="C3:G3"/>
    <mergeCell ref="H3:I3"/>
    <mergeCell ref="A16:O16"/>
    <mergeCell ref="A17:O17"/>
    <mergeCell ref="A9:O9"/>
    <mergeCell ref="A8:B8"/>
    <mergeCell ref="C5:D5"/>
    <mergeCell ref="E5:I5"/>
    <mergeCell ref="K5:L5"/>
    <mergeCell ref="M5:O5"/>
    <mergeCell ref="A6:H6"/>
    <mergeCell ref="A7:B7"/>
    <mergeCell ref="C7:C8"/>
    <mergeCell ref="D7:H7"/>
    <mergeCell ref="I7:I8"/>
    <mergeCell ref="K7:O7"/>
    <mergeCell ref="A1:B5"/>
    <mergeCell ref="C1:I1"/>
  </mergeCells>
  <conditionalFormatting sqref="D10:H14 K10:O14">
    <cfRule type="cellIs" dxfId="14" priority="1" operator="equal">
      <formula>"-"</formula>
    </cfRule>
    <cfRule type="cellIs" dxfId="13" priority="2" operator="equal">
      <formula>"N"</formula>
    </cfRule>
    <cfRule type="cellIs" dxfId="12" priority="3" operator="equal">
      <formula>"P"</formula>
    </cfRule>
    <cfRule type="cellIs" dxfId="11" priority="4" operator="equal">
      <formula>"L"</formula>
    </cfRule>
    <cfRule type="cellIs" dxfId="10" priority="5" operator="equal">
      <formula>"F"</formula>
    </cfRule>
  </conditionalFormatting>
  <dataValidations count="2">
    <dataValidation type="date" operator="greaterThan" allowBlank="1" showInputMessage="1" showErrorMessage="1" sqref="M2:O2" xr:uid="{A7D31EAF-B678-440B-9D82-604D3708E5BB}">
      <formula1>36526</formula1>
    </dataValidation>
    <dataValidation operator="greaterThan" allowBlank="1" showInputMessage="1" showErrorMessage="1" sqref="E2:F2" xr:uid="{948897A3-E3A3-43F1-9A32-96228952BC84}"/>
  </dataValidations>
  <pageMargins left="0.39370078740157483" right="0.39370078740157483" top="0.98425196850393704" bottom="0.78740157480314965" header="0.35433070866141736" footer="0.31496062992125984"/>
  <pageSetup paperSize="9" orientation="landscape" r:id="rId1"/>
  <headerFooter>
    <oddHeader>&amp;L&amp;G&amp;C&amp;"-,Fett"Supplier Self-Assessment
for software-based systems&amp;R&amp;G</oddHeader>
    <oddFooter>&amp;L&amp;9&amp;F&amp;C&amp;9&amp;A&amp;R&amp;9(c) VDA Quality Management Center</oddFooter>
    <firstHeader>&amp;L&amp;9&amp;G</firstHeader>
    <firstFooter xml:space="preserve">&amp;L&amp;9&amp;F&amp;C&amp;9Blatt 1 : &amp;A&amp;R&amp;9&amp;X(c)&amp;X VDA Quality Management Center </first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86F8ED4F-FA00-4F74-90A2-5022BB97E2E0}">
          <x14:formula1>
            <xm:f>Data!$A$2:$A$3</xm:f>
          </x14:formula1>
          <xm:sqref>C10:C14</xm:sqref>
        </x14:dataValidation>
        <x14:dataValidation type="list" allowBlank="1" showInputMessage="1" showErrorMessage="1" xr:uid="{A36AA940-2501-4164-9ECD-EE3987C06DA3}">
          <x14:formula1>
            <xm:f>Data!$B$2:$B$6</xm:f>
          </x14:formula1>
          <xm:sqref>D10:H14 K10:O14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89520-C4A3-4C51-A404-680324C085D3}">
  <dimension ref="A1:O34"/>
  <sheetViews>
    <sheetView showRuler="0" view="pageLayout" zoomScaleNormal="100" zoomScaleSheetLayoutView="100" workbookViewId="0">
      <selection activeCell="K25" sqref="K25"/>
    </sheetView>
  </sheetViews>
  <sheetFormatPr baseColWidth="10" defaultColWidth="11.42578125" defaultRowHeight="15" x14ac:dyDescent="0.25"/>
  <cols>
    <col min="1" max="1" width="6.140625" customWidth="1"/>
    <col min="2" max="2" width="30.5703125" customWidth="1"/>
    <col min="3" max="3" width="7.140625" customWidth="1"/>
    <col min="4" max="8" width="8.5703125" customWidth="1"/>
    <col min="9" max="9" width="7.140625" customWidth="1"/>
    <col min="10" max="10" width="2.140625" customWidth="1"/>
    <col min="11" max="15" width="8.5703125" customWidth="1"/>
  </cols>
  <sheetData>
    <row r="1" spans="1:15" ht="15" customHeight="1" x14ac:dyDescent="0.25">
      <c r="A1" s="67" t="s">
        <v>85</v>
      </c>
      <c r="B1" s="67"/>
      <c r="C1" s="63" t="s">
        <v>49</v>
      </c>
      <c r="D1" s="63"/>
      <c r="E1" s="63"/>
      <c r="F1" s="63"/>
      <c r="G1" s="63"/>
      <c r="H1" s="63"/>
      <c r="I1" s="63"/>
      <c r="J1" s="3"/>
      <c r="K1" s="63" t="s">
        <v>50</v>
      </c>
      <c r="L1" s="63"/>
      <c r="M1" s="63"/>
      <c r="N1" s="63"/>
      <c r="O1" s="63"/>
    </row>
    <row r="2" spans="1:15" ht="13.5" customHeight="1" x14ac:dyDescent="0.25">
      <c r="A2" s="67"/>
      <c r="B2" s="67"/>
      <c r="C2" s="55" t="s">
        <v>51</v>
      </c>
      <c r="D2" s="55"/>
      <c r="E2" s="64">
        <f>'Assessment Scope'!C6</f>
        <v>45292</v>
      </c>
      <c r="F2" s="64"/>
      <c r="G2" s="6" t="s">
        <v>52</v>
      </c>
      <c r="H2" s="56" t="str">
        <f>'Assessment Scope'!C4</f>
        <v>Automotive SPICE 4.0</v>
      </c>
      <c r="I2" s="56"/>
      <c r="J2" s="3"/>
      <c r="K2" s="55" t="s">
        <v>53</v>
      </c>
      <c r="L2" s="55"/>
      <c r="M2" s="65">
        <v>45292</v>
      </c>
      <c r="N2" s="66"/>
      <c r="O2" s="66"/>
    </row>
    <row r="3" spans="1:15" ht="13.5" customHeight="1" x14ac:dyDescent="0.25">
      <c r="A3" s="67"/>
      <c r="B3" s="67"/>
      <c r="C3" s="55" t="s">
        <v>193</v>
      </c>
      <c r="D3" s="55"/>
      <c r="E3" s="55"/>
      <c r="F3" s="55"/>
      <c r="G3" s="55"/>
      <c r="H3" s="56" t="str">
        <f>'Assessment Scope'!C5</f>
        <v>VDA Guideline 2.0</v>
      </c>
      <c r="I3" s="56"/>
      <c r="J3" s="3"/>
      <c r="K3" s="55" t="s">
        <v>54</v>
      </c>
      <c r="L3" s="55"/>
      <c r="M3" s="57" t="s">
        <v>55</v>
      </c>
      <c r="N3" s="57"/>
      <c r="O3" s="57"/>
    </row>
    <row r="4" spans="1:15" ht="13.5" customHeight="1" x14ac:dyDescent="0.25">
      <c r="A4" s="67"/>
      <c r="B4" s="67"/>
      <c r="C4" s="55" t="s">
        <v>56</v>
      </c>
      <c r="D4" s="55"/>
      <c r="E4" s="56" t="str">
        <f>'Assessment Scope'!C7</f>
        <v>&lt;Name, First name&gt;</v>
      </c>
      <c r="F4" s="56"/>
      <c r="G4" s="56"/>
      <c r="H4" s="56"/>
      <c r="I4" s="56"/>
      <c r="J4" s="3"/>
      <c r="K4" s="55" t="s">
        <v>57</v>
      </c>
      <c r="L4" s="55"/>
      <c r="M4" s="57" t="s">
        <v>25</v>
      </c>
      <c r="N4" s="57"/>
      <c r="O4" s="57"/>
    </row>
    <row r="5" spans="1:15" ht="13.5" customHeight="1" x14ac:dyDescent="0.25">
      <c r="A5" s="67"/>
      <c r="B5" s="67"/>
      <c r="C5" s="55" t="s">
        <v>58</v>
      </c>
      <c r="D5" s="55"/>
      <c r="E5" s="56" t="str">
        <f>'Assessment Scope'!C8</f>
        <v>&lt;intacs-xxxx-xxxx-xxxxx-xx&gt;</v>
      </c>
      <c r="F5" s="56"/>
      <c r="G5" s="56"/>
      <c r="H5" s="56"/>
      <c r="I5" s="56"/>
      <c r="J5" s="3"/>
      <c r="K5" s="55" t="s">
        <v>58</v>
      </c>
      <c r="L5" s="55"/>
      <c r="M5" s="57" t="s">
        <v>59</v>
      </c>
      <c r="N5" s="57"/>
      <c r="O5" s="57"/>
    </row>
    <row r="6" spans="1:15" ht="3.75" customHeight="1" x14ac:dyDescent="0.25">
      <c r="A6" s="58"/>
      <c r="B6" s="58"/>
      <c r="C6" s="58"/>
      <c r="D6" s="58"/>
      <c r="E6" s="58"/>
      <c r="F6" s="58"/>
      <c r="G6" s="58"/>
      <c r="H6" s="58"/>
      <c r="I6" s="7"/>
      <c r="J6" s="3"/>
      <c r="K6" s="3"/>
      <c r="L6" s="3"/>
      <c r="M6" s="3"/>
      <c r="N6" s="3"/>
      <c r="O6" s="3"/>
    </row>
    <row r="7" spans="1:15" ht="15" customHeight="1" x14ac:dyDescent="0.25">
      <c r="A7" s="59"/>
      <c r="B7" s="59"/>
      <c r="C7" s="52" t="s">
        <v>60</v>
      </c>
      <c r="D7" s="52" t="s">
        <v>61</v>
      </c>
      <c r="E7" s="52"/>
      <c r="F7" s="52"/>
      <c r="G7" s="52"/>
      <c r="H7" s="52"/>
      <c r="I7" s="61" t="s">
        <v>62</v>
      </c>
      <c r="J7" s="18"/>
      <c r="K7" s="52" t="s">
        <v>63</v>
      </c>
      <c r="L7" s="52"/>
      <c r="M7" s="52"/>
      <c r="N7" s="52"/>
      <c r="O7" s="52"/>
    </row>
    <row r="8" spans="1:15" ht="15" customHeight="1" x14ac:dyDescent="0.25">
      <c r="A8" s="52" t="s">
        <v>64</v>
      </c>
      <c r="B8" s="52"/>
      <c r="C8" s="60"/>
      <c r="D8" s="17" t="s">
        <v>65</v>
      </c>
      <c r="E8" s="17" t="s">
        <v>66</v>
      </c>
      <c r="F8" s="17" t="s">
        <v>67</v>
      </c>
      <c r="G8" s="17" t="s">
        <v>68</v>
      </c>
      <c r="H8" s="17" t="s">
        <v>69</v>
      </c>
      <c r="I8" s="61"/>
      <c r="J8" s="3"/>
      <c r="K8" s="17" t="s">
        <v>65</v>
      </c>
      <c r="L8" s="17" t="s">
        <v>66</v>
      </c>
      <c r="M8" s="17" t="s">
        <v>67</v>
      </c>
      <c r="N8" s="17" t="s">
        <v>68</v>
      </c>
      <c r="O8" s="17" t="s">
        <v>69</v>
      </c>
    </row>
    <row r="9" spans="1:15" ht="13.5" customHeight="1" x14ac:dyDescent="0.25">
      <c r="A9" s="54" t="s">
        <v>86</v>
      </c>
      <c r="B9" s="54"/>
      <c r="C9" s="54"/>
      <c r="D9" s="54"/>
      <c r="E9" s="54"/>
      <c r="F9" s="54"/>
      <c r="G9" s="54"/>
      <c r="H9" s="54"/>
      <c r="I9" s="54"/>
      <c r="J9" s="54"/>
      <c r="K9" s="54"/>
      <c r="L9" s="54"/>
      <c r="M9" s="54"/>
      <c r="N9" s="54"/>
      <c r="O9" s="54"/>
    </row>
    <row r="10" spans="1:15" ht="12" customHeight="1" x14ac:dyDescent="0.25">
      <c r="A10" s="19" t="s">
        <v>87</v>
      </c>
      <c r="B10" s="9" t="s">
        <v>88</v>
      </c>
      <c r="C10" s="8" t="s">
        <v>73</v>
      </c>
      <c r="D10" s="8" t="s">
        <v>74</v>
      </c>
      <c r="E10" s="8" t="s">
        <v>74</v>
      </c>
      <c r="F10" s="8" t="s">
        <v>74</v>
      </c>
      <c r="G10" s="8" t="s">
        <v>74</v>
      </c>
      <c r="H10" s="8" t="s">
        <v>74</v>
      </c>
      <c r="I10" s="20">
        <f t="shared" ref="I10:I31" si="0">IF(OR(D10="F",D10="L"),IF(AND(D10="F",OR(E10="F",E10="L"),OR(F10="F",F10="L")),IF(AND(D10="F",E10="F",F10="F",OR(G10="F",G10="L"),OR(H10="F",H10="L")),3,2),1),0)</f>
        <v>0</v>
      </c>
      <c r="J10" s="3"/>
      <c r="K10" s="8" t="s">
        <v>74</v>
      </c>
      <c r="L10" s="8" t="s">
        <v>74</v>
      </c>
      <c r="M10" s="8" t="s">
        <v>74</v>
      </c>
      <c r="N10" s="8" t="s">
        <v>74</v>
      </c>
      <c r="O10" s="8" t="s">
        <v>74</v>
      </c>
    </row>
    <row r="11" spans="1:15" ht="12" customHeight="1" x14ac:dyDescent="0.25">
      <c r="A11" s="19" t="s">
        <v>89</v>
      </c>
      <c r="B11" s="9" t="s">
        <v>90</v>
      </c>
      <c r="C11" s="8" t="s">
        <v>73</v>
      </c>
      <c r="D11" s="8" t="s">
        <v>74</v>
      </c>
      <c r="E11" s="8" t="s">
        <v>74</v>
      </c>
      <c r="F11" s="8" t="s">
        <v>74</v>
      </c>
      <c r="G11" s="8" t="s">
        <v>74</v>
      </c>
      <c r="H11" s="8" t="s">
        <v>74</v>
      </c>
      <c r="I11" s="20">
        <f t="shared" si="0"/>
        <v>0</v>
      </c>
      <c r="J11" s="3"/>
      <c r="K11" s="8" t="s">
        <v>74</v>
      </c>
      <c r="L11" s="8" t="s">
        <v>74</v>
      </c>
      <c r="M11" s="8" t="s">
        <v>74</v>
      </c>
      <c r="N11" s="8" t="s">
        <v>74</v>
      </c>
      <c r="O11" s="8" t="s">
        <v>74</v>
      </c>
    </row>
    <row r="12" spans="1:15" ht="12" customHeight="1" x14ac:dyDescent="0.25">
      <c r="A12" s="19" t="s">
        <v>91</v>
      </c>
      <c r="B12" s="9" t="s">
        <v>92</v>
      </c>
      <c r="C12" s="8" t="s">
        <v>73</v>
      </c>
      <c r="D12" s="8" t="s">
        <v>74</v>
      </c>
      <c r="E12" s="8" t="s">
        <v>74</v>
      </c>
      <c r="F12" s="8" t="s">
        <v>74</v>
      </c>
      <c r="G12" s="8" t="s">
        <v>74</v>
      </c>
      <c r="H12" s="8" t="s">
        <v>74</v>
      </c>
      <c r="I12" s="20">
        <f t="shared" si="0"/>
        <v>0</v>
      </c>
      <c r="J12" s="3"/>
      <c r="K12" s="8" t="s">
        <v>74</v>
      </c>
      <c r="L12" s="8" t="s">
        <v>74</v>
      </c>
      <c r="M12" s="8" t="s">
        <v>74</v>
      </c>
      <c r="N12" s="8" t="s">
        <v>74</v>
      </c>
      <c r="O12" s="8" t="s">
        <v>74</v>
      </c>
    </row>
    <row r="13" spans="1:15" ht="12" customHeight="1" x14ac:dyDescent="0.25">
      <c r="A13" s="19" t="s">
        <v>93</v>
      </c>
      <c r="B13" s="9" t="s">
        <v>94</v>
      </c>
      <c r="C13" s="8" t="s">
        <v>73</v>
      </c>
      <c r="D13" s="8" t="s">
        <v>74</v>
      </c>
      <c r="E13" s="8" t="s">
        <v>74</v>
      </c>
      <c r="F13" s="8" t="s">
        <v>74</v>
      </c>
      <c r="G13" s="8" t="s">
        <v>74</v>
      </c>
      <c r="H13" s="8" t="s">
        <v>74</v>
      </c>
      <c r="I13" s="20">
        <f t="shared" si="0"/>
        <v>0</v>
      </c>
      <c r="J13" s="3"/>
      <c r="K13" s="8" t="s">
        <v>74</v>
      </c>
      <c r="L13" s="8" t="s">
        <v>74</v>
      </c>
      <c r="M13" s="8" t="s">
        <v>74</v>
      </c>
      <c r="N13" s="8" t="s">
        <v>74</v>
      </c>
      <c r="O13" s="8" t="s">
        <v>74</v>
      </c>
    </row>
    <row r="14" spans="1:15" ht="13.5" customHeight="1" x14ac:dyDescent="0.25">
      <c r="A14" s="54" t="s">
        <v>95</v>
      </c>
      <c r="B14" s="54"/>
      <c r="C14" s="54"/>
      <c r="D14" s="54"/>
      <c r="E14" s="54"/>
      <c r="F14" s="54"/>
      <c r="G14" s="54"/>
      <c r="H14" s="54"/>
      <c r="I14" s="54"/>
      <c r="J14" s="54"/>
      <c r="K14" s="54"/>
      <c r="L14" s="54"/>
      <c r="M14" s="54"/>
      <c r="N14" s="54"/>
      <c r="O14" s="54"/>
    </row>
    <row r="15" spans="1:15" ht="12" customHeight="1" x14ac:dyDescent="0.25">
      <c r="A15" s="19" t="s">
        <v>96</v>
      </c>
      <c r="B15" s="9" t="s">
        <v>97</v>
      </c>
      <c r="C15" s="8" t="s">
        <v>73</v>
      </c>
      <c r="D15" s="8" t="s">
        <v>74</v>
      </c>
      <c r="E15" s="8" t="s">
        <v>74</v>
      </c>
      <c r="F15" s="8" t="s">
        <v>74</v>
      </c>
      <c r="G15" s="8" t="s">
        <v>74</v>
      </c>
      <c r="H15" s="8" t="s">
        <v>74</v>
      </c>
      <c r="I15" s="20">
        <f t="shared" si="0"/>
        <v>0</v>
      </c>
      <c r="J15" s="3"/>
      <c r="K15" s="8" t="s">
        <v>74</v>
      </c>
      <c r="L15" s="8" t="s">
        <v>74</v>
      </c>
      <c r="M15" s="8" t="s">
        <v>74</v>
      </c>
      <c r="N15" s="8" t="s">
        <v>74</v>
      </c>
      <c r="O15" s="8" t="s">
        <v>74</v>
      </c>
    </row>
    <row r="16" spans="1:15" ht="12" customHeight="1" x14ac:dyDescent="0.25">
      <c r="A16" s="19" t="s">
        <v>98</v>
      </c>
      <c r="B16" s="9" t="s">
        <v>99</v>
      </c>
      <c r="C16" s="8" t="s">
        <v>73</v>
      </c>
      <c r="D16" s="8" t="s">
        <v>74</v>
      </c>
      <c r="E16" s="8" t="s">
        <v>74</v>
      </c>
      <c r="F16" s="8" t="s">
        <v>74</v>
      </c>
      <c r="G16" s="8" t="s">
        <v>74</v>
      </c>
      <c r="H16" s="8" t="s">
        <v>74</v>
      </c>
      <c r="I16" s="20">
        <f t="shared" si="0"/>
        <v>0</v>
      </c>
      <c r="J16" s="3"/>
      <c r="K16" s="8" t="s">
        <v>74</v>
      </c>
      <c r="L16" s="8" t="s">
        <v>74</v>
      </c>
      <c r="M16" s="8" t="s">
        <v>74</v>
      </c>
      <c r="N16" s="8" t="s">
        <v>74</v>
      </c>
      <c r="O16" s="8" t="s">
        <v>74</v>
      </c>
    </row>
    <row r="17" spans="1:15" ht="12" customHeight="1" x14ac:dyDescent="0.25">
      <c r="A17" s="19" t="s">
        <v>100</v>
      </c>
      <c r="B17" s="9" t="s">
        <v>183</v>
      </c>
      <c r="C17" s="8" t="s">
        <v>73</v>
      </c>
      <c r="D17" s="8" t="s">
        <v>74</v>
      </c>
      <c r="E17" s="8" t="s">
        <v>74</v>
      </c>
      <c r="F17" s="8" t="s">
        <v>74</v>
      </c>
      <c r="G17" s="8" t="s">
        <v>74</v>
      </c>
      <c r="H17" s="8" t="s">
        <v>74</v>
      </c>
      <c r="I17" s="20">
        <f t="shared" si="0"/>
        <v>0</v>
      </c>
      <c r="J17" s="3"/>
      <c r="K17" s="8" t="s">
        <v>74</v>
      </c>
      <c r="L17" s="8" t="s">
        <v>74</v>
      </c>
      <c r="M17" s="8" t="s">
        <v>74</v>
      </c>
      <c r="N17" s="8" t="s">
        <v>74</v>
      </c>
      <c r="O17" s="8" t="s">
        <v>74</v>
      </c>
    </row>
    <row r="18" spans="1:15" ht="12" customHeight="1" x14ac:dyDescent="0.25">
      <c r="A18" s="19" t="s">
        <v>101</v>
      </c>
      <c r="B18" s="9" t="s">
        <v>102</v>
      </c>
      <c r="C18" s="8" t="s">
        <v>73</v>
      </c>
      <c r="D18" s="8" t="s">
        <v>74</v>
      </c>
      <c r="E18" s="8" t="s">
        <v>74</v>
      </c>
      <c r="F18" s="8" t="s">
        <v>74</v>
      </c>
      <c r="G18" s="8" t="s">
        <v>74</v>
      </c>
      <c r="H18" s="8" t="s">
        <v>74</v>
      </c>
      <c r="I18" s="20">
        <f t="shared" si="0"/>
        <v>0</v>
      </c>
      <c r="J18" s="3"/>
      <c r="K18" s="8" t="s">
        <v>74</v>
      </c>
      <c r="L18" s="8" t="s">
        <v>74</v>
      </c>
      <c r="M18" s="8" t="s">
        <v>74</v>
      </c>
      <c r="N18" s="8" t="s">
        <v>74</v>
      </c>
      <c r="O18" s="8" t="s">
        <v>74</v>
      </c>
    </row>
    <row r="19" spans="1:15" ht="12" customHeight="1" x14ac:dyDescent="0.25">
      <c r="A19" s="19" t="s">
        <v>103</v>
      </c>
      <c r="B19" s="9" t="s">
        <v>184</v>
      </c>
      <c r="C19" s="8" t="s">
        <v>73</v>
      </c>
      <c r="D19" s="8" t="s">
        <v>74</v>
      </c>
      <c r="E19" s="8" t="s">
        <v>74</v>
      </c>
      <c r="F19" s="8" t="s">
        <v>74</v>
      </c>
      <c r="G19" s="8" t="s">
        <v>74</v>
      </c>
      <c r="H19" s="8" t="s">
        <v>74</v>
      </c>
      <c r="I19" s="20">
        <f t="shared" si="0"/>
        <v>0</v>
      </c>
      <c r="J19" s="3"/>
      <c r="K19" s="8" t="s">
        <v>74</v>
      </c>
      <c r="L19" s="8" t="s">
        <v>74</v>
      </c>
      <c r="M19" s="8" t="s">
        <v>74</v>
      </c>
      <c r="N19" s="8" t="s">
        <v>74</v>
      </c>
      <c r="O19" s="8" t="s">
        <v>74</v>
      </c>
    </row>
    <row r="20" spans="1:15" ht="12" customHeight="1" x14ac:dyDescent="0.25">
      <c r="A20" s="19" t="s">
        <v>104</v>
      </c>
      <c r="B20" s="9" t="s">
        <v>105</v>
      </c>
      <c r="C20" s="8" t="s">
        <v>73</v>
      </c>
      <c r="D20" s="8" t="s">
        <v>74</v>
      </c>
      <c r="E20" s="8" t="s">
        <v>74</v>
      </c>
      <c r="F20" s="8" t="s">
        <v>74</v>
      </c>
      <c r="G20" s="8" t="s">
        <v>74</v>
      </c>
      <c r="H20" s="8" t="s">
        <v>74</v>
      </c>
      <c r="I20" s="20">
        <f t="shared" si="0"/>
        <v>0</v>
      </c>
      <c r="J20" s="3"/>
      <c r="K20" s="8" t="s">
        <v>74</v>
      </c>
      <c r="L20" s="8" t="s">
        <v>74</v>
      </c>
      <c r="M20" s="8" t="s">
        <v>74</v>
      </c>
      <c r="N20" s="8" t="s">
        <v>74</v>
      </c>
      <c r="O20" s="8" t="s">
        <v>74</v>
      </c>
    </row>
    <row r="21" spans="1:15" ht="13.5" customHeight="1" x14ac:dyDescent="0.25">
      <c r="A21" s="54" t="s">
        <v>106</v>
      </c>
      <c r="B21" s="54"/>
      <c r="C21" s="54"/>
      <c r="D21" s="54"/>
      <c r="E21" s="54"/>
      <c r="F21" s="54"/>
      <c r="G21" s="54"/>
      <c r="H21" s="54"/>
      <c r="I21" s="54"/>
      <c r="J21" s="54"/>
      <c r="K21" s="54"/>
      <c r="L21" s="54"/>
      <c r="M21" s="54"/>
      <c r="N21" s="54"/>
      <c r="O21" s="54"/>
    </row>
    <row r="22" spans="1:15" ht="12" customHeight="1" x14ac:dyDescent="0.25">
      <c r="A22" s="19" t="s">
        <v>107</v>
      </c>
      <c r="B22" s="9" t="s">
        <v>108</v>
      </c>
      <c r="C22" s="8" t="s">
        <v>73</v>
      </c>
      <c r="D22" s="8" t="s">
        <v>74</v>
      </c>
      <c r="E22" s="8" t="s">
        <v>74</v>
      </c>
      <c r="F22" s="8" t="s">
        <v>74</v>
      </c>
      <c r="G22" s="8" t="s">
        <v>74</v>
      </c>
      <c r="H22" s="8" t="s">
        <v>74</v>
      </c>
      <c r="I22" s="20">
        <f t="shared" si="0"/>
        <v>0</v>
      </c>
      <c r="J22" s="3"/>
      <c r="K22" s="8" t="s">
        <v>74</v>
      </c>
      <c r="L22" s="8" t="s">
        <v>74</v>
      </c>
      <c r="M22" s="8" t="s">
        <v>74</v>
      </c>
      <c r="N22" s="8" t="s">
        <v>74</v>
      </c>
      <c r="O22" s="8" t="s">
        <v>74</v>
      </c>
    </row>
    <row r="23" spans="1:15" ht="12" customHeight="1" x14ac:dyDescent="0.25">
      <c r="A23" s="19" t="s">
        <v>109</v>
      </c>
      <c r="B23" s="9" t="s">
        <v>110</v>
      </c>
      <c r="C23" s="8" t="s">
        <v>73</v>
      </c>
      <c r="D23" s="8" t="s">
        <v>74</v>
      </c>
      <c r="E23" s="8" t="s">
        <v>74</v>
      </c>
      <c r="F23" s="8" t="s">
        <v>74</v>
      </c>
      <c r="G23" s="8" t="s">
        <v>74</v>
      </c>
      <c r="H23" s="8" t="s">
        <v>74</v>
      </c>
      <c r="I23" s="20">
        <f t="shared" si="0"/>
        <v>0</v>
      </c>
      <c r="J23" s="3"/>
      <c r="K23" s="8" t="s">
        <v>74</v>
      </c>
      <c r="L23" s="8" t="s">
        <v>74</v>
      </c>
      <c r="M23" s="8" t="s">
        <v>74</v>
      </c>
      <c r="N23" s="8" t="s">
        <v>74</v>
      </c>
      <c r="O23" s="8" t="s">
        <v>74</v>
      </c>
    </row>
    <row r="24" spans="1:15" ht="12" customHeight="1" x14ac:dyDescent="0.25">
      <c r="A24" s="19" t="s">
        <v>111</v>
      </c>
      <c r="B24" s="9" t="s">
        <v>112</v>
      </c>
      <c r="C24" s="8" t="s">
        <v>73</v>
      </c>
      <c r="D24" s="8" t="s">
        <v>74</v>
      </c>
      <c r="E24" s="8" t="s">
        <v>74</v>
      </c>
      <c r="F24" s="8" t="s">
        <v>74</v>
      </c>
      <c r="G24" s="8" t="s">
        <v>74</v>
      </c>
      <c r="H24" s="8" t="s">
        <v>74</v>
      </c>
      <c r="I24" s="20">
        <f t="shared" si="0"/>
        <v>0</v>
      </c>
      <c r="J24" s="3"/>
      <c r="K24" s="8" t="s">
        <v>74</v>
      </c>
      <c r="L24" s="8" t="s">
        <v>74</v>
      </c>
      <c r="M24" s="8" t="s">
        <v>74</v>
      </c>
      <c r="N24" s="8" t="s">
        <v>74</v>
      </c>
      <c r="O24" s="8" t="s">
        <v>74</v>
      </c>
    </row>
    <row r="25" spans="1:15" ht="12" customHeight="1" x14ac:dyDescent="0.25">
      <c r="A25" s="19" t="s">
        <v>113</v>
      </c>
      <c r="B25" s="9" t="s">
        <v>114</v>
      </c>
      <c r="C25" s="8" t="s">
        <v>73</v>
      </c>
      <c r="D25" s="8" t="s">
        <v>74</v>
      </c>
      <c r="E25" s="8" t="s">
        <v>74</v>
      </c>
      <c r="F25" s="8" t="s">
        <v>74</v>
      </c>
      <c r="G25" s="8" t="s">
        <v>74</v>
      </c>
      <c r="H25" s="8" t="s">
        <v>74</v>
      </c>
      <c r="I25" s="20">
        <f t="shared" si="0"/>
        <v>0</v>
      </c>
      <c r="J25" s="3"/>
      <c r="K25" s="8" t="s">
        <v>74</v>
      </c>
      <c r="L25" s="8" t="s">
        <v>74</v>
      </c>
      <c r="M25" s="8" t="s">
        <v>74</v>
      </c>
      <c r="N25" s="8" t="s">
        <v>74</v>
      </c>
      <c r="O25" s="8" t="s">
        <v>74</v>
      </c>
    </row>
    <row r="26" spans="1:15" ht="13.5" customHeight="1" x14ac:dyDescent="0.25">
      <c r="A26" s="54" t="s">
        <v>115</v>
      </c>
      <c r="B26" s="54"/>
      <c r="C26" s="54"/>
      <c r="D26" s="54"/>
      <c r="E26" s="54"/>
      <c r="F26" s="54"/>
      <c r="G26" s="54"/>
      <c r="H26" s="54"/>
      <c r="I26" s="54"/>
      <c r="J26" s="54"/>
      <c r="K26" s="54"/>
      <c r="L26" s="54"/>
      <c r="M26" s="54"/>
      <c r="N26" s="54"/>
      <c r="O26" s="54"/>
    </row>
    <row r="27" spans="1:15" ht="12" customHeight="1" x14ac:dyDescent="0.25">
      <c r="A27" s="19" t="s">
        <v>116</v>
      </c>
      <c r="B27" s="9" t="s">
        <v>117</v>
      </c>
      <c r="C27" s="8" t="s">
        <v>73</v>
      </c>
      <c r="D27" s="8" t="s">
        <v>74</v>
      </c>
      <c r="E27" s="8" t="s">
        <v>74</v>
      </c>
      <c r="F27" s="8" t="s">
        <v>74</v>
      </c>
      <c r="G27" s="8" t="s">
        <v>74</v>
      </c>
      <c r="H27" s="8" t="s">
        <v>74</v>
      </c>
      <c r="I27" s="20">
        <f t="shared" si="0"/>
        <v>0</v>
      </c>
      <c r="J27" s="3"/>
      <c r="K27" s="8" t="s">
        <v>74</v>
      </c>
      <c r="L27" s="8" t="s">
        <v>74</v>
      </c>
      <c r="M27" s="8" t="s">
        <v>74</v>
      </c>
      <c r="N27" s="8" t="s">
        <v>74</v>
      </c>
      <c r="O27" s="8" t="s">
        <v>74</v>
      </c>
    </row>
    <row r="28" spans="1:15" ht="12" customHeight="1" x14ac:dyDescent="0.25">
      <c r="A28" s="19" t="s">
        <v>118</v>
      </c>
      <c r="B28" s="9" t="s">
        <v>119</v>
      </c>
      <c r="C28" s="8" t="s">
        <v>73</v>
      </c>
      <c r="D28" s="8" t="s">
        <v>74</v>
      </c>
      <c r="E28" s="8" t="s">
        <v>74</v>
      </c>
      <c r="F28" s="8" t="s">
        <v>74</v>
      </c>
      <c r="G28" s="8" t="s">
        <v>74</v>
      </c>
      <c r="H28" s="8" t="s">
        <v>74</v>
      </c>
      <c r="I28" s="20">
        <f t="shared" si="0"/>
        <v>0</v>
      </c>
      <c r="J28" s="3"/>
      <c r="K28" s="8" t="s">
        <v>74</v>
      </c>
      <c r="L28" s="8" t="s">
        <v>74</v>
      </c>
      <c r="M28" s="8" t="s">
        <v>74</v>
      </c>
      <c r="N28" s="8" t="s">
        <v>74</v>
      </c>
      <c r="O28" s="8" t="s">
        <v>74</v>
      </c>
    </row>
    <row r="29" spans="1:15" ht="12" customHeight="1" x14ac:dyDescent="0.25">
      <c r="A29" s="19" t="s">
        <v>120</v>
      </c>
      <c r="B29" s="9" t="s">
        <v>121</v>
      </c>
      <c r="C29" s="8" t="s">
        <v>73</v>
      </c>
      <c r="D29" s="8" t="s">
        <v>74</v>
      </c>
      <c r="E29" s="8" t="s">
        <v>74</v>
      </c>
      <c r="F29" s="8" t="s">
        <v>74</v>
      </c>
      <c r="G29" s="8" t="s">
        <v>74</v>
      </c>
      <c r="H29" s="8" t="s">
        <v>74</v>
      </c>
      <c r="I29" s="20">
        <f t="shared" si="0"/>
        <v>0</v>
      </c>
      <c r="J29" s="3"/>
      <c r="K29" s="8" t="s">
        <v>74</v>
      </c>
      <c r="L29" s="8" t="s">
        <v>74</v>
      </c>
      <c r="M29" s="8" t="s">
        <v>74</v>
      </c>
      <c r="N29" s="8" t="s">
        <v>74</v>
      </c>
      <c r="O29" s="8" t="s">
        <v>74</v>
      </c>
    </row>
    <row r="30" spans="1:15" ht="12" customHeight="1" x14ac:dyDescent="0.25">
      <c r="A30" s="19" t="s">
        <v>122</v>
      </c>
      <c r="B30" s="9" t="s">
        <v>123</v>
      </c>
      <c r="C30" s="8" t="s">
        <v>73</v>
      </c>
      <c r="D30" s="8" t="s">
        <v>74</v>
      </c>
      <c r="E30" s="8" t="s">
        <v>74</v>
      </c>
      <c r="F30" s="8" t="s">
        <v>74</v>
      </c>
      <c r="G30" s="8" t="s">
        <v>74</v>
      </c>
      <c r="H30" s="8" t="s">
        <v>74</v>
      </c>
      <c r="I30" s="20">
        <f t="shared" si="0"/>
        <v>0</v>
      </c>
      <c r="J30" s="3"/>
      <c r="K30" s="8" t="s">
        <v>74</v>
      </c>
      <c r="L30" s="8" t="s">
        <v>74</v>
      </c>
      <c r="M30" s="8" t="s">
        <v>74</v>
      </c>
      <c r="N30" s="8" t="s">
        <v>74</v>
      </c>
      <c r="O30" s="8" t="s">
        <v>74</v>
      </c>
    </row>
    <row r="31" spans="1:15" ht="12" customHeight="1" x14ac:dyDescent="0.25">
      <c r="A31" s="19" t="s">
        <v>124</v>
      </c>
      <c r="B31" s="9" t="s">
        <v>125</v>
      </c>
      <c r="C31" s="8" t="s">
        <v>73</v>
      </c>
      <c r="D31" s="8" t="s">
        <v>74</v>
      </c>
      <c r="E31" s="8" t="s">
        <v>74</v>
      </c>
      <c r="F31" s="8" t="s">
        <v>74</v>
      </c>
      <c r="G31" s="8" t="s">
        <v>74</v>
      </c>
      <c r="H31" s="8" t="s">
        <v>74</v>
      </c>
      <c r="I31" s="20">
        <f t="shared" si="0"/>
        <v>0</v>
      </c>
      <c r="J31" s="3"/>
      <c r="K31" s="8" t="s">
        <v>74</v>
      </c>
      <c r="L31" s="8" t="s">
        <v>74</v>
      </c>
      <c r="M31" s="8" t="s">
        <v>74</v>
      </c>
      <c r="N31" s="8" t="s">
        <v>74</v>
      </c>
      <c r="O31" s="8" t="s">
        <v>74</v>
      </c>
    </row>
    <row r="32" spans="1:15" ht="4.5" customHeight="1" x14ac:dyDescent="0.25">
      <c r="A32" s="3"/>
      <c r="B32" s="3"/>
      <c r="C32" s="3"/>
      <c r="D32" s="3"/>
      <c r="E32" s="3"/>
      <c r="F32" s="3"/>
      <c r="G32" s="3"/>
      <c r="H32" s="3"/>
      <c r="I32" s="3"/>
      <c r="J32" s="3"/>
      <c r="K32" s="3"/>
      <c r="L32" s="3"/>
      <c r="M32" s="3"/>
      <c r="N32" s="3"/>
      <c r="O32" s="3"/>
    </row>
    <row r="33" spans="1:15" ht="15" customHeight="1" x14ac:dyDescent="0.25">
      <c r="A33" s="52" t="s">
        <v>83</v>
      </c>
      <c r="B33" s="52"/>
      <c r="C33" s="52"/>
      <c r="D33" s="52"/>
      <c r="E33" s="52"/>
      <c r="F33" s="52"/>
      <c r="G33" s="52"/>
      <c r="H33" s="52"/>
      <c r="I33" s="52"/>
      <c r="J33" s="52"/>
      <c r="K33" s="52"/>
      <c r="L33" s="52"/>
      <c r="M33" s="52"/>
      <c r="N33" s="52"/>
      <c r="O33" s="52"/>
    </row>
    <row r="34" spans="1:15" ht="69.75" customHeight="1" x14ac:dyDescent="0.25">
      <c r="A34" s="53" t="s">
        <v>84</v>
      </c>
      <c r="B34" s="53"/>
      <c r="C34" s="53"/>
      <c r="D34" s="53"/>
      <c r="E34" s="53"/>
      <c r="F34" s="53"/>
      <c r="G34" s="53"/>
      <c r="H34" s="53"/>
      <c r="I34" s="53"/>
      <c r="J34" s="53"/>
      <c r="K34" s="53"/>
      <c r="L34" s="53"/>
      <c r="M34" s="53"/>
      <c r="N34" s="53"/>
      <c r="O34" s="53"/>
    </row>
  </sheetData>
  <sheetProtection sheet="1" objects="1" scenarios="1" selectLockedCells="1"/>
  <protectedRanges>
    <protectedRange sqref="A7:B31" name="Bereich1"/>
  </protectedRanges>
  <mergeCells count="33">
    <mergeCell ref="E2:F2"/>
    <mergeCell ref="H2:I2"/>
    <mergeCell ref="K2:L2"/>
    <mergeCell ref="M2:O2"/>
    <mergeCell ref="C3:G3"/>
    <mergeCell ref="H3:I3"/>
    <mergeCell ref="K3:L3"/>
    <mergeCell ref="M3:O3"/>
    <mergeCell ref="C4:D4"/>
    <mergeCell ref="E4:I4"/>
    <mergeCell ref="K4:L4"/>
    <mergeCell ref="M4:O4"/>
    <mergeCell ref="A33:O33"/>
    <mergeCell ref="A14:O14"/>
    <mergeCell ref="A21:O21"/>
    <mergeCell ref="A26:O26"/>
    <mergeCell ref="A8:B8"/>
    <mergeCell ref="A34:O34"/>
    <mergeCell ref="C5:D5"/>
    <mergeCell ref="E5:I5"/>
    <mergeCell ref="K5:L5"/>
    <mergeCell ref="M5:O5"/>
    <mergeCell ref="A6:H6"/>
    <mergeCell ref="A7:B7"/>
    <mergeCell ref="C7:C8"/>
    <mergeCell ref="D7:H7"/>
    <mergeCell ref="I7:I8"/>
    <mergeCell ref="K7:O7"/>
    <mergeCell ref="A1:B5"/>
    <mergeCell ref="C1:I1"/>
    <mergeCell ref="K1:O1"/>
    <mergeCell ref="C2:D2"/>
    <mergeCell ref="A9:O9"/>
  </mergeCells>
  <phoneticPr fontId="15" type="noConversion"/>
  <conditionalFormatting sqref="D10:H13 K10:O13 D15:H20 K15:O20 D22:H25 K22:O25 D27:H31 K27:O31">
    <cfRule type="cellIs" dxfId="9" priority="11" operator="equal">
      <formula>"-"</formula>
    </cfRule>
    <cfRule type="cellIs" dxfId="8" priority="12" operator="equal">
      <formula>"N"</formula>
    </cfRule>
    <cfRule type="cellIs" dxfId="7" priority="13" operator="equal">
      <formula>"P"</formula>
    </cfRule>
    <cfRule type="cellIs" dxfId="6" priority="14" operator="equal">
      <formula>"L"</formula>
    </cfRule>
    <cfRule type="cellIs" dxfId="5" priority="15" operator="equal">
      <formula>"F"</formula>
    </cfRule>
  </conditionalFormatting>
  <dataValidations count="2">
    <dataValidation type="date" operator="greaterThan" allowBlank="1" showInputMessage="1" showErrorMessage="1" sqref="M2:O2" xr:uid="{40A99230-03C9-4F6D-A5B2-92EC1BF75299}">
      <formula1>36526</formula1>
    </dataValidation>
    <dataValidation operator="greaterThan" allowBlank="1" showInputMessage="1" showErrorMessage="1" sqref="E2:F2" xr:uid="{04DABDBC-3993-41C0-97DA-AC66DDE72C87}"/>
  </dataValidations>
  <pageMargins left="0.39370078740157483" right="0.39370078740157483" top="0.98425196850393704" bottom="0.78740157480314965" header="0.35433070866141736" footer="0.31496062992125984"/>
  <pageSetup paperSize="9" orientation="landscape" r:id="rId1"/>
  <headerFooter>
    <oddHeader>&amp;L&amp;"Arial,Standard"&amp;8&amp;K000000&amp;G&amp;C&amp;"-,Fett"Supplier Self-Assessment
for software-based systems&amp;R&amp;G</oddHeader>
    <oddFooter>&amp;L&amp;9&amp;F&amp;C&amp;9&amp;A&amp;R&amp;9(c) VDA Quality Management Center</oddFooter>
    <firstHeader>&amp;L&amp;9&amp;G</firstHeader>
    <firstFooter xml:space="preserve">&amp;L&amp;9&amp;F&amp;C&amp;9Blatt 1 : &amp;A&amp;R&amp;9&amp;X(c)&amp;X VDA Quality Management Center </first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2B02DDDD-ED88-481D-9BDE-A2525B7596E7}">
          <x14:formula1>
            <xm:f>Data!$B$2:$B$6</xm:f>
          </x14:formula1>
          <xm:sqref>K27:O31 D10:H13 K10:O13 D15:H20 D27:H31 K15:O20 K22:O25 D22:H25</xm:sqref>
        </x14:dataValidation>
        <x14:dataValidation type="list" allowBlank="1" showInputMessage="1" showErrorMessage="1" xr:uid="{BF73255C-8547-4E48-8805-0122744687AF}">
          <x14:formula1>
            <xm:f>Data!$A$2:$A$3</xm:f>
          </x14:formula1>
          <xm:sqref>C15:C20 C10:C13 C22:C25 C27:C31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FC000-F1AD-4A83-8A20-231FC4459096}">
  <dimension ref="A1:O20"/>
  <sheetViews>
    <sheetView showRuler="0" view="pageLayout" zoomScaleNormal="100" workbookViewId="0">
      <selection activeCell="D10" sqref="D10"/>
    </sheetView>
  </sheetViews>
  <sheetFormatPr baseColWidth="10" defaultColWidth="11.42578125" defaultRowHeight="15" x14ac:dyDescent="0.25"/>
  <cols>
    <col min="1" max="1" width="6.140625" customWidth="1"/>
    <col min="2" max="2" width="30.5703125" customWidth="1"/>
    <col min="3" max="3" width="7.140625" customWidth="1"/>
    <col min="4" max="8" width="8.5703125" customWidth="1"/>
    <col min="9" max="9" width="7.140625" customWidth="1"/>
    <col min="10" max="10" width="2.140625" customWidth="1"/>
    <col min="11" max="15" width="8.5703125" customWidth="1"/>
  </cols>
  <sheetData>
    <row r="1" spans="1:15" ht="15" customHeight="1" x14ac:dyDescent="0.25">
      <c r="A1" s="71" t="s">
        <v>126</v>
      </c>
      <c r="B1" s="71"/>
      <c r="C1" s="63" t="s">
        <v>49</v>
      </c>
      <c r="D1" s="63"/>
      <c r="E1" s="63"/>
      <c r="F1" s="63"/>
      <c r="G1" s="63"/>
      <c r="H1" s="63"/>
      <c r="I1" s="63"/>
      <c r="J1" s="3"/>
      <c r="K1" s="63" t="s">
        <v>50</v>
      </c>
      <c r="L1" s="63"/>
      <c r="M1" s="63"/>
      <c r="N1" s="63"/>
      <c r="O1" s="63"/>
    </row>
    <row r="2" spans="1:15" ht="13.5" customHeight="1" x14ac:dyDescent="0.25">
      <c r="A2" s="71"/>
      <c r="B2" s="71"/>
      <c r="C2" s="55" t="s">
        <v>51</v>
      </c>
      <c r="D2" s="55"/>
      <c r="E2" s="64">
        <f>'Assessment Scope'!C6</f>
        <v>45292</v>
      </c>
      <c r="F2" s="64"/>
      <c r="G2" s="6" t="s">
        <v>52</v>
      </c>
      <c r="H2" s="56" t="str">
        <f>'Assessment Scope'!C4</f>
        <v>Automotive SPICE 4.0</v>
      </c>
      <c r="I2" s="56"/>
      <c r="J2" s="3"/>
      <c r="K2" s="55" t="s">
        <v>53</v>
      </c>
      <c r="L2" s="55"/>
      <c r="M2" s="65">
        <v>45292</v>
      </c>
      <c r="N2" s="66"/>
      <c r="O2" s="66"/>
    </row>
    <row r="3" spans="1:15" ht="13.5" customHeight="1" x14ac:dyDescent="0.25">
      <c r="A3" s="71"/>
      <c r="B3" s="71"/>
      <c r="C3" s="55" t="s">
        <v>193</v>
      </c>
      <c r="D3" s="55"/>
      <c r="E3" s="55"/>
      <c r="F3" s="55"/>
      <c r="G3" s="55"/>
      <c r="H3" s="56" t="str">
        <f>'Assessment Scope'!C5</f>
        <v>VDA Guideline 2.0</v>
      </c>
      <c r="I3" s="56"/>
      <c r="J3" s="3"/>
      <c r="K3" s="55" t="s">
        <v>54</v>
      </c>
      <c r="L3" s="55"/>
      <c r="M3" s="57" t="s">
        <v>55</v>
      </c>
      <c r="N3" s="57"/>
      <c r="O3" s="57"/>
    </row>
    <row r="4" spans="1:15" ht="13.5" customHeight="1" x14ac:dyDescent="0.25">
      <c r="A4" s="71"/>
      <c r="B4" s="71"/>
      <c r="C4" s="55" t="s">
        <v>56</v>
      </c>
      <c r="D4" s="55"/>
      <c r="E4" s="56" t="str">
        <f>'Assessment Scope'!C7</f>
        <v>&lt;Name, First name&gt;</v>
      </c>
      <c r="F4" s="56"/>
      <c r="G4" s="56"/>
      <c r="H4" s="56"/>
      <c r="I4" s="56"/>
      <c r="J4" s="3"/>
      <c r="K4" s="55" t="s">
        <v>57</v>
      </c>
      <c r="L4" s="55"/>
      <c r="M4" s="57" t="s">
        <v>25</v>
      </c>
      <c r="N4" s="57"/>
      <c r="O4" s="57"/>
    </row>
    <row r="5" spans="1:15" ht="13.5" customHeight="1" x14ac:dyDescent="0.25">
      <c r="A5" s="71"/>
      <c r="B5" s="71"/>
      <c r="C5" s="55" t="s">
        <v>58</v>
      </c>
      <c r="D5" s="55"/>
      <c r="E5" s="56" t="str">
        <f>'Assessment Scope'!C8</f>
        <v>&lt;intacs-xxxx-xxxx-xxxxx-xx&gt;</v>
      </c>
      <c r="F5" s="56"/>
      <c r="G5" s="56"/>
      <c r="H5" s="56"/>
      <c r="I5" s="56"/>
      <c r="J5" s="3"/>
      <c r="K5" s="55" t="s">
        <v>58</v>
      </c>
      <c r="L5" s="55"/>
      <c r="M5" s="57" t="s">
        <v>59</v>
      </c>
      <c r="N5" s="57"/>
      <c r="O5" s="57"/>
    </row>
    <row r="6" spans="1:15" ht="3.75" customHeight="1" x14ac:dyDescent="0.25">
      <c r="A6" s="58"/>
      <c r="B6" s="58"/>
      <c r="C6" s="58"/>
      <c r="D6" s="58"/>
      <c r="E6" s="58"/>
      <c r="F6" s="58"/>
      <c r="G6" s="58"/>
      <c r="H6" s="58"/>
      <c r="I6" s="7"/>
      <c r="J6" s="3"/>
      <c r="K6" s="3"/>
      <c r="L6" s="3"/>
      <c r="M6" s="3"/>
      <c r="N6" s="3"/>
      <c r="O6" s="3"/>
    </row>
    <row r="7" spans="1:15" ht="15" customHeight="1" x14ac:dyDescent="0.25">
      <c r="A7" s="59"/>
      <c r="B7" s="59"/>
      <c r="C7" s="52" t="s">
        <v>60</v>
      </c>
      <c r="D7" s="52" t="s">
        <v>61</v>
      </c>
      <c r="E7" s="52"/>
      <c r="F7" s="52"/>
      <c r="G7" s="52"/>
      <c r="H7" s="52"/>
      <c r="I7" s="61" t="s">
        <v>62</v>
      </c>
      <c r="J7" s="18"/>
      <c r="K7" s="52" t="s">
        <v>63</v>
      </c>
      <c r="L7" s="52"/>
      <c r="M7" s="52"/>
      <c r="N7" s="52"/>
      <c r="O7" s="52"/>
    </row>
    <row r="8" spans="1:15" ht="15" customHeight="1" x14ac:dyDescent="0.25">
      <c r="A8" s="52" t="s">
        <v>64</v>
      </c>
      <c r="B8" s="52"/>
      <c r="C8" s="60"/>
      <c r="D8" s="17" t="s">
        <v>65</v>
      </c>
      <c r="E8" s="17" t="s">
        <v>66</v>
      </c>
      <c r="F8" s="17" t="s">
        <v>67</v>
      </c>
      <c r="G8" s="17" t="s">
        <v>68</v>
      </c>
      <c r="H8" s="17" t="s">
        <v>69</v>
      </c>
      <c r="I8" s="61"/>
      <c r="J8" s="3"/>
      <c r="K8" s="17" t="s">
        <v>65</v>
      </c>
      <c r="L8" s="17" t="s">
        <v>66</v>
      </c>
      <c r="M8" s="17" t="s">
        <v>67</v>
      </c>
      <c r="N8" s="17" t="s">
        <v>68</v>
      </c>
      <c r="O8" s="17" t="s">
        <v>69</v>
      </c>
    </row>
    <row r="9" spans="1:15" ht="13.5" customHeight="1" x14ac:dyDescent="0.25">
      <c r="A9" s="68" t="s">
        <v>127</v>
      </c>
      <c r="B9" s="69"/>
      <c r="C9" s="69"/>
      <c r="D9" s="69"/>
      <c r="E9" s="69"/>
      <c r="F9" s="69"/>
      <c r="G9" s="69"/>
      <c r="H9" s="69"/>
      <c r="I9" s="69"/>
      <c r="J9" s="69"/>
      <c r="K9" s="69"/>
      <c r="L9" s="69"/>
      <c r="M9" s="69"/>
      <c r="N9" s="69"/>
      <c r="O9" s="70"/>
    </row>
    <row r="10" spans="1:15" ht="12" customHeight="1" x14ac:dyDescent="0.25">
      <c r="A10" s="19" t="s">
        <v>128</v>
      </c>
      <c r="B10" s="9" t="s">
        <v>129</v>
      </c>
      <c r="C10" s="8" t="s">
        <v>73</v>
      </c>
      <c r="D10" s="8" t="s">
        <v>74</v>
      </c>
      <c r="E10" s="8" t="s">
        <v>74</v>
      </c>
      <c r="F10" s="8" t="s">
        <v>74</v>
      </c>
      <c r="G10" s="8" t="s">
        <v>74</v>
      </c>
      <c r="H10" s="8" t="s">
        <v>74</v>
      </c>
      <c r="I10" s="20">
        <f t="shared" ref="I10:I17" si="0">IF(OR(D10="F",D10="L"),IF(AND(D10="F",OR(E10="F",E10="L"),OR(F10="F",F10="L")),IF(AND(D10="F",E10="F",F10="F",OR(G10="F",G10="L"),OR(H10="F",H10="L")),3,2),1),0)</f>
        <v>0</v>
      </c>
      <c r="J10" s="3"/>
      <c r="K10" s="8" t="s">
        <v>74</v>
      </c>
      <c r="L10" s="8" t="s">
        <v>74</v>
      </c>
      <c r="M10" s="8" t="s">
        <v>74</v>
      </c>
      <c r="N10" s="8" t="s">
        <v>74</v>
      </c>
      <c r="O10" s="8" t="s">
        <v>74</v>
      </c>
    </row>
    <row r="11" spans="1:15" ht="12" customHeight="1" x14ac:dyDescent="0.25">
      <c r="A11" s="19" t="s">
        <v>130</v>
      </c>
      <c r="B11" s="9" t="s">
        <v>131</v>
      </c>
      <c r="C11" s="8" t="s">
        <v>73</v>
      </c>
      <c r="D11" s="8" t="s">
        <v>74</v>
      </c>
      <c r="E11" s="8" t="s">
        <v>74</v>
      </c>
      <c r="F11" s="8" t="s">
        <v>74</v>
      </c>
      <c r="G11" s="8" t="s">
        <v>74</v>
      </c>
      <c r="H11" s="8" t="s">
        <v>74</v>
      </c>
      <c r="I11" s="20">
        <f t="shared" si="0"/>
        <v>0</v>
      </c>
      <c r="J11" s="3"/>
      <c r="K11" s="8" t="s">
        <v>74</v>
      </c>
      <c r="L11" s="8" t="s">
        <v>74</v>
      </c>
      <c r="M11" s="8" t="s">
        <v>74</v>
      </c>
      <c r="N11" s="8" t="s">
        <v>74</v>
      </c>
      <c r="O11" s="8" t="s">
        <v>74</v>
      </c>
    </row>
    <row r="12" spans="1:15" ht="12" customHeight="1" x14ac:dyDescent="0.25">
      <c r="A12" s="19" t="s">
        <v>132</v>
      </c>
      <c r="B12" s="9" t="s">
        <v>133</v>
      </c>
      <c r="C12" s="8" t="s">
        <v>73</v>
      </c>
      <c r="D12" s="8" t="s">
        <v>74</v>
      </c>
      <c r="E12" s="8" t="s">
        <v>74</v>
      </c>
      <c r="F12" s="8" t="s">
        <v>74</v>
      </c>
      <c r="G12" s="8" t="s">
        <v>74</v>
      </c>
      <c r="H12" s="8" t="s">
        <v>74</v>
      </c>
      <c r="I12" s="20">
        <f t="shared" si="0"/>
        <v>0</v>
      </c>
      <c r="J12" s="3"/>
      <c r="K12" s="8" t="s">
        <v>74</v>
      </c>
      <c r="L12" s="8" t="s">
        <v>74</v>
      </c>
      <c r="M12" s="8" t="s">
        <v>74</v>
      </c>
      <c r="N12" s="8" t="s">
        <v>74</v>
      </c>
      <c r="O12" s="8" t="s">
        <v>74</v>
      </c>
    </row>
    <row r="13" spans="1:15" ht="12" customHeight="1" x14ac:dyDescent="0.25">
      <c r="A13" s="19" t="s">
        <v>134</v>
      </c>
      <c r="B13" s="9" t="s">
        <v>135</v>
      </c>
      <c r="C13" s="8" t="s">
        <v>73</v>
      </c>
      <c r="D13" s="8" t="s">
        <v>74</v>
      </c>
      <c r="E13" s="8" t="s">
        <v>74</v>
      </c>
      <c r="F13" s="8" t="s">
        <v>74</v>
      </c>
      <c r="G13" s="8" t="s">
        <v>74</v>
      </c>
      <c r="H13" s="8" t="s">
        <v>74</v>
      </c>
      <c r="I13" s="20">
        <f t="shared" si="0"/>
        <v>0</v>
      </c>
      <c r="J13" s="3"/>
      <c r="K13" s="8" t="s">
        <v>74</v>
      </c>
      <c r="L13" s="8" t="s">
        <v>74</v>
      </c>
      <c r="M13" s="8" t="s">
        <v>74</v>
      </c>
      <c r="N13" s="8" t="s">
        <v>74</v>
      </c>
      <c r="O13" s="8" t="s">
        <v>74</v>
      </c>
    </row>
    <row r="14" spans="1:15" ht="12" customHeight="1" x14ac:dyDescent="0.25">
      <c r="A14" s="19" t="s">
        <v>136</v>
      </c>
      <c r="B14" s="9" t="s">
        <v>137</v>
      </c>
      <c r="C14" s="8" t="s">
        <v>73</v>
      </c>
      <c r="D14" s="8" t="s">
        <v>74</v>
      </c>
      <c r="E14" s="8" t="s">
        <v>74</v>
      </c>
      <c r="F14" s="8" t="s">
        <v>74</v>
      </c>
      <c r="G14" s="8" t="s">
        <v>74</v>
      </c>
      <c r="H14" s="8" t="s">
        <v>74</v>
      </c>
      <c r="I14" s="20">
        <f t="shared" si="0"/>
        <v>0</v>
      </c>
      <c r="J14" s="3"/>
      <c r="K14" s="8" t="s">
        <v>74</v>
      </c>
      <c r="L14" s="8" t="s">
        <v>74</v>
      </c>
      <c r="M14" s="8" t="s">
        <v>74</v>
      </c>
      <c r="N14" s="8" t="s">
        <v>74</v>
      </c>
      <c r="O14" s="8" t="s">
        <v>74</v>
      </c>
    </row>
    <row r="15" spans="1:15" ht="12" customHeight="1" x14ac:dyDescent="0.25">
      <c r="A15" s="19" t="s">
        <v>138</v>
      </c>
      <c r="B15" s="9" t="s">
        <v>139</v>
      </c>
      <c r="C15" s="8" t="s">
        <v>73</v>
      </c>
      <c r="D15" s="8" t="s">
        <v>74</v>
      </c>
      <c r="E15" s="8" t="s">
        <v>74</v>
      </c>
      <c r="F15" s="8" t="s">
        <v>74</v>
      </c>
      <c r="G15" s="8" t="s">
        <v>74</v>
      </c>
      <c r="H15" s="8" t="s">
        <v>74</v>
      </c>
      <c r="I15" s="20">
        <f t="shared" si="0"/>
        <v>0</v>
      </c>
      <c r="J15" s="3"/>
      <c r="K15" s="8" t="s">
        <v>74</v>
      </c>
      <c r="L15" s="8" t="s">
        <v>74</v>
      </c>
      <c r="M15" s="8" t="s">
        <v>74</v>
      </c>
      <c r="N15" s="8" t="s">
        <v>74</v>
      </c>
      <c r="O15" s="8" t="s">
        <v>74</v>
      </c>
    </row>
    <row r="16" spans="1:15" ht="12" customHeight="1" x14ac:dyDescent="0.25">
      <c r="A16" s="19" t="s">
        <v>140</v>
      </c>
      <c r="B16" s="9" t="s">
        <v>141</v>
      </c>
      <c r="C16" s="8" t="s">
        <v>73</v>
      </c>
      <c r="D16" s="8" t="s">
        <v>74</v>
      </c>
      <c r="E16" s="8" t="s">
        <v>74</v>
      </c>
      <c r="F16" s="8" t="s">
        <v>74</v>
      </c>
      <c r="G16" s="8" t="s">
        <v>74</v>
      </c>
      <c r="H16" s="8" t="s">
        <v>74</v>
      </c>
      <c r="I16" s="20">
        <f t="shared" si="0"/>
        <v>0</v>
      </c>
      <c r="J16" s="3"/>
      <c r="K16" s="8" t="s">
        <v>74</v>
      </c>
      <c r="L16" s="8" t="s">
        <v>74</v>
      </c>
      <c r="M16" s="8" t="s">
        <v>74</v>
      </c>
      <c r="N16" s="8" t="s">
        <v>74</v>
      </c>
      <c r="O16" s="8" t="s">
        <v>74</v>
      </c>
    </row>
    <row r="17" spans="1:15" ht="12" customHeight="1" x14ac:dyDescent="0.25">
      <c r="A17" s="19" t="s">
        <v>142</v>
      </c>
      <c r="B17" s="9" t="s">
        <v>143</v>
      </c>
      <c r="C17" s="8" t="s">
        <v>73</v>
      </c>
      <c r="D17" s="8" t="s">
        <v>74</v>
      </c>
      <c r="E17" s="8" t="s">
        <v>74</v>
      </c>
      <c r="F17" s="8" t="s">
        <v>74</v>
      </c>
      <c r="G17" s="8" t="s">
        <v>74</v>
      </c>
      <c r="H17" s="8" t="s">
        <v>74</v>
      </c>
      <c r="I17" s="20">
        <f t="shared" si="0"/>
        <v>0</v>
      </c>
      <c r="J17" s="3"/>
      <c r="K17" s="8" t="s">
        <v>74</v>
      </c>
      <c r="L17" s="8" t="s">
        <v>74</v>
      </c>
      <c r="M17" s="8" t="s">
        <v>74</v>
      </c>
      <c r="N17" s="8" t="s">
        <v>74</v>
      </c>
      <c r="O17" s="8" t="s">
        <v>74</v>
      </c>
    </row>
    <row r="18" spans="1:15" ht="4.5" customHeight="1" x14ac:dyDescent="0.25">
      <c r="A18" s="3"/>
      <c r="B18" s="3"/>
      <c r="C18" s="3"/>
      <c r="D18" s="3"/>
      <c r="E18" s="3"/>
      <c r="F18" s="3"/>
      <c r="G18" s="3"/>
      <c r="H18" s="3"/>
      <c r="I18" s="3"/>
      <c r="J18" s="3"/>
      <c r="K18" s="3"/>
      <c r="L18" s="3"/>
      <c r="M18" s="3"/>
      <c r="N18" s="3"/>
      <c r="O18" s="3"/>
    </row>
    <row r="19" spans="1:15" ht="15" customHeight="1" x14ac:dyDescent="0.25">
      <c r="A19" s="52" t="s">
        <v>83</v>
      </c>
      <c r="B19" s="52"/>
      <c r="C19" s="52"/>
      <c r="D19" s="52"/>
      <c r="E19" s="52"/>
      <c r="F19" s="52"/>
      <c r="G19" s="52"/>
      <c r="H19" s="52"/>
      <c r="I19" s="52"/>
      <c r="J19" s="52"/>
      <c r="K19" s="52"/>
      <c r="L19" s="52"/>
      <c r="M19" s="52"/>
      <c r="N19" s="52"/>
      <c r="O19" s="52"/>
    </row>
    <row r="20" spans="1:15" ht="75" customHeight="1" x14ac:dyDescent="0.25">
      <c r="A20" s="53" t="s">
        <v>84</v>
      </c>
      <c r="B20" s="53"/>
      <c r="C20" s="53"/>
      <c r="D20" s="53"/>
      <c r="E20" s="53"/>
      <c r="F20" s="53"/>
      <c r="G20" s="53"/>
      <c r="H20" s="53"/>
      <c r="I20" s="53"/>
      <c r="J20" s="53"/>
      <c r="K20" s="53"/>
      <c r="L20" s="53"/>
      <c r="M20" s="53"/>
      <c r="N20" s="53"/>
      <c r="O20" s="53"/>
    </row>
  </sheetData>
  <sheetProtection sheet="1" objects="1" scenarios="1" selectLockedCells="1"/>
  <protectedRanges>
    <protectedRange sqref="A7:B8 A10:B17" name="Bereich1"/>
    <protectedRange sqref="A9:B9" name="Bereich1_1"/>
  </protectedRanges>
  <mergeCells count="30">
    <mergeCell ref="K1:O1"/>
    <mergeCell ref="C2:D2"/>
    <mergeCell ref="E2:F2"/>
    <mergeCell ref="H2:I2"/>
    <mergeCell ref="K2:L2"/>
    <mergeCell ref="M2:O2"/>
    <mergeCell ref="K3:L3"/>
    <mergeCell ref="M3:O3"/>
    <mergeCell ref="C4:D4"/>
    <mergeCell ref="E4:I4"/>
    <mergeCell ref="K4:L4"/>
    <mergeCell ref="M4:O4"/>
    <mergeCell ref="C3:G3"/>
    <mergeCell ref="H3:I3"/>
    <mergeCell ref="A19:O19"/>
    <mergeCell ref="A20:O20"/>
    <mergeCell ref="A9:O9"/>
    <mergeCell ref="A8:B8"/>
    <mergeCell ref="C5:D5"/>
    <mergeCell ref="E5:I5"/>
    <mergeCell ref="K5:L5"/>
    <mergeCell ref="M5:O5"/>
    <mergeCell ref="A6:H6"/>
    <mergeCell ref="A7:B7"/>
    <mergeCell ref="C7:C8"/>
    <mergeCell ref="D7:H7"/>
    <mergeCell ref="I7:I8"/>
    <mergeCell ref="K7:O7"/>
    <mergeCell ref="A1:B5"/>
    <mergeCell ref="C1:I1"/>
  </mergeCells>
  <conditionalFormatting sqref="D10:H17 K10:O17">
    <cfRule type="cellIs" dxfId="4" priority="1" operator="equal">
      <formula>"-"</formula>
    </cfRule>
    <cfRule type="cellIs" dxfId="3" priority="2" operator="equal">
      <formula>"N"</formula>
    </cfRule>
    <cfRule type="cellIs" dxfId="2" priority="3" operator="equal">
      <formula>"P"</formula>
    </cfRule>
    <cfRule type="cellIs" dxfId="1" priority="4" operator="equal">
      <formula>"L"</formula>
    </cfRule>
    <cfRule type="cellIs" dxfId="0" priority="5" operator="equal">
      <formula>"F"</formula>
    </cfRule>
  </conditionalFormatting>
  <dataValidations count="2">
    <dataValidation type="date" operator="greaterThan" allowBlank="1" showInputMessage="1" showErrorMessage="1" sqref="M2:O2" xr:uid="{2394C475-3447-4055-B20B-5A659D95E190}">
      <formula1>36526</formula1>
    </dataValidation>
    <dataValidation operator="greaterThan" allowBlank="1" showInputMessage="1" showErrorMessage="1" sqref="E2:F2" xr:uid="{815D3914-681E-4937-AC97-72EFB3FB4CB8}"/>
  </dataValidations>
  <pageMargins left="0.39370078740157483" right="0.39370078740157483" top="0.98425196850393704" bottom="0.78740157480314965" header="0.35433070866141736" footer="0.31496062992125984"/>
  <pageSetup paperSize="9" orientation="landscape" r:id="rId1"/>
  <headerFooter>
    <oddHeader>&amp;L&amp;"Arial,Standard"&amp;8&amp;K000000&amp;G&amp;C&amp;"-,Fett"Supplier Self-Assessment
for software-based systems&amp;R&amp;G</oddHeader>
    <oddFooter>&amp;L&amp;9&amp;F&amp;C&amp;9&amp;A&amp;R&amp;9(c) VDA Quality Management Center</oddFooter>
    <firstHeader>&amp;L&amp;9&amp;G</firstHeader>
    <firstFooter xml:space="preserve">&amp;L&amp;9&amp;F&amp;C&amp;9Blatt 1 : &amp;A&amp;R&amp;9&amp;X(c)&amp;X VDA Quality Management Center </first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E3352147-1635-4E5E-9C5E-81E7BC75B89E}">
          <x14:formula1>
            <xm:f>Data!$A$2:$A$3</xm:f>
          </x14:formula1>
          <xm:sqref>C10:C17</xm:sqref>
        </x14:dataValidation>
        <x14:dataValidation type="list" allowBlank="1" showInputMessage="1" showErrorMessage="1" xr:uid="{5C73ED4A-2459-48FA-A999-A97478F0E0E0}">
          <x14:formula1>
            <xm:f>Data!$B$2:$B$6</xm:f>
          </x14:formula1>
          <xm:sqref>D10:H17 K10:O17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4"/>
  <sheetViews>
    <sheetView view="pageLayout" topLeftCell="A2" zoomScale="145" zoomScaleNormal="100" zoomScalePageLayoutView="145" workbookViewId="0">
      <selection activeCell="A14" sqref="A14"/>
    </sheetView>
  </sheetViews>
  <sheetFormatPr baseColWidth="10" defaultColWidth="11.42578125" defaultRowHeight="15" x14ac:dyDescent="0.25"/>
  <cols>
    <col min="1" max="1" width="87.5703125" customWidth="1"/>
  </cols>
  <sheetData>
    <row r="1" spans="1:1" ht="15" customHeight="1" x14ac:dyDescent="0.25">
      <c r="A1" s="23" t="s">
        <v>144</v>
      </c>
    </row>
    <row r="2" spans="1:1" ht="36" x14ac:dyDescent="0.25">
      <c r="A2" s="21" t="s">
        <v>145</v>
      </c>
    </row>
    <row r="4" spans="1:1" ht="15" customHeight="1" x14ac:dyDescent="0.25">
      <c r="A4" s="23" t="s">
        <v>146</v>
      </c>
    </row>
    <row r="5" spans="1:1" x14ac:dyDescent="0.25">
      <c r="A5" s="21" t="s">
        <v>147</v>
      </c>
    </row>
    <row r="7" spans="1:1" ht="15" customHeight="1" x14ac:dyDescent="0.25">
      <c r="A7" s="23" t="s">
        <v>148</v>
      </c>
    </row>
    <row r="8" spans="1:1" ht="24" x14ac:dyDescent="0.25">
      <c r="A8" s="21" t="s">
        <v>149</v>
      </c>
    </row>
    <row r="10" spans="1:1" x14ac:dyDescent="0.25">
      <c r="A10" s="24" t="s">
        <v>150</v>
      </c>
    </row>
    <row r="11" spans="1:1" ht="204" x14ac:dyDescent="0.25">
      <c r="A11" s="21" t="s">
        <v>201</v>
      </c>
    </row>
    <row r="13" spans="1:1" x14ac:dyDescent="0.25">
      <c r="A13" s="23" t="s">
        <v>151</v>
      </c>
    </row>
    <row r="14" spans="1:1" ht="99.75" customHeight="1" x14ac:dyDescent="0.25">
      <c r="A14" s="21" t="s">
        <v>152</v>
      </c>
    </row>
  </sheetData>
  <sheetProtection sheet="1" objects="1" scenarios="1" selectLockedCells="1" selectUnlockedCells="1"/>
  <pageMargins left="0.70866141732283472" right="0.70866141732283472" top="0.78740157480314965" bottom="0.78740157480314965" header="0.31496062992125984" footer="0.31496062992125984"/>
  <pageSetup paperSize="9" orientation="portrait" r:id="rId1"/>
  <headerFooter>
    <oddHeader>&amp;C&amp;"-,Fett"Filling instructions</oddHeader>
    <oddFooter xml:space="preserve">&amp;L&amp;9&amp;F&amp;C&amp;9Blatt 4 : &amp;A&amp;R&amp;9(c) VDA Quality Management Center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7"/>
  <sheetViews>
    <sheetView workbookViewId="0">
      <selection activeCell="D6" sqref="D6"/>
    </sheetView>
  </sheetViews>
  <sheetFormatPr baseColWidth="10" defaultColWidth="11.42578125" defaultRowHeight="15" x14ac:dyDescent="0.25"/>
  <cols>
    <col min="1" max="1" width="7.42578125" bestFit="1" customWidth="1"/>
    <col min="2" max="2" width="5.42578125" bestFit="1" customWidth="1"/>
    <col min="3" max="3" width="20" bestFit="1" customWidth="1"/>
    <col min="4" max="4" width="6.42578125" bestFit="1" customWidth="1"/>
    <col min="5" max="5" width="16.28515625" customWidth="1"/>
    <col min="6" max="6" width="20.7109375" customWidth="1"/>
    <col min="7" max="7" width="26.85546875" customWidth="1"/>
    <col min="8" max="8" width="20.5703125" bestFit="1" customWidth="1"/>
  </cols>
  <sheetData>
    <row r="1" spans="1:8" x14ac:dyDescent="0.25">
      <c r="A1" s="1" t="s">
        <v>153</v>
      </c>
      <c r="B1" s="1" t="s">
        <v>154</v>
      </c>
      <c r="C1" s="1" t="s">
        <v>182</v>
      </c>
      <c r="D1" s="1" t="s">
        <v>155</v>
      </c>
      <c r="E1" s="1" t="s">
        <v>156</v>
      </c>
      <c r="F1" s="1" t="s">
        <v>157</v>
      </c>
      <c r="G1" s="1" t="s">
        <v>158</v>
      </c>
      <c r="H1" s="1" t="s">
        <v>159</v>
      </c>
    </row>
    <row r="2" spans="1:8" x14ac:dyDescent="0.25">
      <c r="A2" s="1" t="s">
        <v>73</v>
      </c>
      <c r="B2" s="1" t="s">
        <v>160</v>
      </c>
      <c r="C2" s="1" t="s">
        <v>161</v>
      </c>
      <c r="D2" s="1" t="s">
        <v>162</v>
      </c>
      <c r="E2" s="1" t="s">
        <v>41</v>
      </c>
      <c r="F2" s="1" t="s">
        <v>43</v>
      </c>
      <c r="G2" s="22" t="s">
        <v>163</v>
      </c>
      <c r="H2" s="22" t="s">
        <v>164</v>
      </c>
    </row>
    <row r="3" spans="1:8" x14ac:dyDescent="0.25">
      <c r="A3" s="1" t="s">
        <v>13</v>
      </c>
      <c r="B3" s="1" t="s">
        <v>165</v>
      </c>
      <c r="C3" s="1" t="s">
        <v>20</v>
      </c>
      <c r="D3" s="1" t="s">
        <v>166</v>
      </c>
      <c r="E3" s="1" t="s">
        <v>167</v>
      </c>
      <c r="F3" s="1" t="s">
        <v>168</v>
      </c>
      <c r="G3" s="1" t="s">
        <v>169</v>
      </c>
      <c r="H3" s="1" t="s">
        <v>170</v>
      </c>
    </row>
    <row r="4" spans="1:8" x14ac:dyDescent="0.25">
      <c r="A4" s="1"/>
      <c r="B4" s="1" t="s">
        <v>171</v>
      </c>
      <c r="D4" s="1" t="s">
        <v>172</v>
      </c>
      <c r="E4" s="1" t="s">
        <v>173</v>
      </c>
      <c r="F4" s="1" t="s">
        <v>174</v>
      </c>
      <c r="G4" s="1" t="s">
        <v>22</v>
      </c>
      <c r="H4" s="22" t="s">
        <v>39</v>
      </c>
    </row>
    <row r="5" spans="1:8" x14ac:dyDescent="0.25">
      <c r="A5" s="1"/>
      <c r="B5" s="1" t="s">
        <v>175</v>
      </c>
      <c r="D5" s="1" t="s">
        <v>176</v>
      </c>
      <c r="F5" s="1" t="s">
        <v>177</v>
      </c>
      <c r="H5" s="1" t="s">
        <v>178</v>
      </c>
    </row>
    <row r="6" spans="1:8" x14ac:dyDescent="0.25">
      <c r="A6" s="1"/>
      <c r="B6" s="1" t="s">
        <v>74</v>
      </c>
      <c r="C6" s="1"/>
      <c r="D6" s="1" t="s">
        <v>179</v>
      </c>
      <c r="H6" s="22" t="s">
        <v>180</v>
      </c>
    </row>
    <row r="7" spans="1:8" x14ac:dyDescent="0.25">
      <c r="A7" s="1"/>
      <c r="B7" s="1"/>
      <c r="C7" s="1"/>
      <c r="D7" s="1" t="s">
        <v>181</v>
      </c>
    </row>
    <row r="8" spans="1:8" x14ac:dyDescent="0.25">
      <c r="A8" s="1"/>
      <c r="B8" s="1"/>
      <c r="C8" s="1"/>
      <c r="D8" s="1"/>
      <c r="E8" s="1"/>
      <c r="F8" s="1"/>
      <c r="G8" s="1"/>
    </row>
    <row r="9" spans="1:8" x14ac:dyDescent="0.25">
      <c r="C9" s="1"/>
      <c r="D9" s="1"/>
      <c r="E9" s="1"/>
      <c r="F9" s="1"/>
      <c r="G9" s="1"/>
    </row>
    <row r="10" spans="1:8" x14ac:dyDescent="0.25">
      <c r="C10" s="1"/>
      <c r="D10" s="1"/>
      <c r="E10" s="1"/>
      <c r="F10" s="1"/>
      <c r="G10" s="1"/>
    </row>
    <row r="11" spans="1:8" x14ac:dyDescent="0.25">
      <c r="C11" s="1"/>
      <c r="D11" s="1"/>
      <c r="E11" s="1"/>
      <c r="F11" s="1"/>
      <c r="G11" s="1"/>
    </row>
    <row r="12" spans="1:8" x14ac:dyDescent="0.25">
      <c r="C12" s="1"/>
      <c r="D12" s="1"/>
      <c r="E12" s="1"/>
      <c r="F12" s="1"/>
      <c r="G12" s="1"/>
    </row>
    <row r="13" spans="1:8" x14ac:dyDescent="0.25">
      <c r="C13" s="1"/>
      <c r="D13" s="1"/>
      <c r="E13" s="1"/>
      <c r="F13" s="1"/>
      <c r="G13" s="1"/>
    </row>
    <row r="14" spans="1:8" x14ac:dyDescent="0.25">
      <c r="C14" s="1"/>
      <c r="D14" s="1"/>
      <c r="E14" s="1"/>
      <c r="F14" s="1"/>
      <c r="G14" s="1"/>
    </row>
    <row r="15" spans="1:8" ht="24" customHeight="1" x14ac:dyDescent="0.25">
      <c r="E15" s="1"/>
      <c r="F15" s="1"/>
      <c r="G15" s="1"/>
    </row>
    <row r="16" spans="1:8" x14ac:dyDescent="0.25">
      <c r="C16" s="1"/>
      <c r="D16" s="1"/>
      <c r="E16" s="1"/>
      <c r="F16" s="1"/>
      <c r="G16" s="1"/>
    </row>
    <row r="17" spans="1:7" x14ac:dyDescent="0.25">
      <c r="C17" s="1"/>
      <c r="D17" s="1"/>
      <c r="E17" s="1"/>
      <c r="F17" s="1"/>
      <c r="G17" s="1"/>
    </row>
    <row r="18" spans="1:7" x14ac:dyDescent="0.25">
      <c r="C18" s="1"/>
      <c r="D18" s="1"/>
      <c r="E18" s="1"/>
      <c r="F18" s="1"/>
      <c r="G18" s="1"/>
    </row>
    <row r="19" spans="1:7" x14ac:dyDescent="0.25">
      <c r="C19" s="1"/>
      <c r="D19" s="1"/>
      <c r="E19" s="1"/>
      <c r="F19" s="1"/>
      <c r="G19" s="1"/>
    </row>
    <row r="20" spans="1:7" x14ac:dyDescent="0.25">
      <c r="C20" s="1"/>
      <c r="D20" s="1"/>
      <c r="E20" s="1"/>
      <c r="F20" s="1"/>
      <c r="G20" s="1"/>
    </row>
    <row r="21" spans="1:7" x14ac:dyDescent="0.25">
      <c r="C21" s="1"/>
      <c r="D21" s="1"/>
      <c r="E21" s="1"/>
      <c r="F21" s="1"/>
      <c r="G21" s="1"/>
    </row>
    <row r="22" spans="1:7" x14ac:dyDescent="0.25">
      <c r="C22" s="1"/>
      <c r="D22" s="1"/>
      <c r="E22" s="1"/>
      <c r="F22" s="1"/>
      <c r="G22" s="1"/>
    </row>
    <row r="23" spans="1:7" x14ac:dyDescent="0.25">
      <c r="C23" s="1"/>
      <c r="D23" s="1"/>
      <c r="E23" s="1"/>
      <c r="F23" s="1"/>
      <c r="G23" s="1"/>
    </row>
    <row r="24" spans="1:7" x14ac:dyDescent="0.25">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sheetData>
  <sheetProtection sheet="1" objects="1" scenarios="1" selectLockedCells="1" selectUnlockedCells="1"/>
  <phoneticPr fontId="15" type="noConversion"/>
  <pageMargins left="0.7" right="0.7" top="0.78740157499999996" bottom="0.78740157499999996" header="0.3" footer="0.3"/>
  <pageSetup paperSize="9" orientation="portrait" r:id="rId1"/>
  <headerFooter>
    <oddHeader>&amp;L&amp;"Arial"&amp;8&amp;K000000 INTERNAL&amp;1#_x000D_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2C244-63D0-4C08-BEAC-0A015004AD9E}">
  <dimension ref="A1:D5"/>
  <sheetViews>
    <sheetView workbookViewId="0">
      <selection activeCell="H6" sqref="H6"/>
    </sheetView>
  </sheetViews>
  <sheetFormatPr baseColWidth="10" defaultRowHeight="15" x14ac:dyDescent="0.25"/>
  <cols>
    <col min="1" max="1" width="7.85546875" style="25" bestFit="1" customWidth="1"/>
    <col min="2" max="2" width="10.140625" bestFit="1" customWidth="1"/>
    <col min="3" max="3" width="12.7109375" customWidth="1"/>
    <col min="4" max="4" width="62.7109375" customWidth="1"/>
  </cols>
  <sheetData>
    <row r="1" spans="1:4" x14ac:dyDescent="0.25">
      <c r="A1" s="26" t="s">
        <v>194</v>
      </c>
      <c r="B1" s="27" t="s">
        <v>195</v>
      </c>
      <c r="C1" s="27" t="s">
        <v>196</v>
      </c>
      <c r="D1" s="27" t="s">
        <v>197</v>
      </c>
    </row>
    <row r="2" spans="1:4" x14ac:dyDescent="0.25">
      <c r="A2" s="28" t="s">
        <v>198</v>
      </c>
      <c r="B2" s="29">
        <v>45348</v>
      </c>
      <c r="C2" s="30" t="s">
        <v>199</v>
      </c>
      <c r="D2" s="30" t="s">
        <v>200</v>
      </c>
    </row>
    <row r="3" spans="1:4" x14ac:dyDescent="0.25">
      <c r="A3" s="28"/>
      <c r="B3" s="29"/>
      <c r="C3" s="30"/>
      <c r="D3" s="30"/>
    </row>
    <row r="4" spans="1:4" x14ac:dyDescent="0.25">
      <c r="A4" s="28"/>
      <c r="B4" s="30"/>
      <c r="C4" s="30"/>
      <c r="D4" s="30"/>
    </row>
    <row r="5" spans="1:4" x14ac:dyDescent="0.25">
      <c r="A5" s="28"/>
      <c r="B5" s="29"/>
      <c r="C5" s="30"/>
      <c r="D5" s="30"/>
    </row>
  </sheetData>
  <sheetProtection sheet="1" objects="1" scenarios="1" selectLockedCells="1" selectUnlockedCell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00771f-dbad-48a0-872f-d2b3376eec76">
      <Terms xmlns="http://schemas.microsoft.com/office/infopath/2007/PartnerControls"/>
    </lcf76f155ced4ddcb4097134ff3c332f>
    <TaxCatchAll xmlns="660f517f-b8ef-4180-9184-eceb65564d2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9BAB9C6DFFEF4D8384E9EB9DC9ED13" ma:contentTypeVersion="17" ma:contentTypeDescription="Create a new document." ma:contentTypeScope="" ma:versionID="d1122fb5af4a5f3a45c870f9dfff3b14">
  <xsd:schema xmlns:xsd="http://www.w3.org/2001/XMLSchema" xmlns:xs="http://www.w3.org/2001/XMLSchema" xmlns:p="http://schemas.microsoft.com/office/2006/metadata/properties" xmlns:ns2="8a00771f-dbad-48a0-872f-d2b3376eec76" xmlns:ns3="660f517f-b8ef-4180-9184-eceb65564d2f" targetNamespace="http://schemas.microsoft.com/office/2006/metadata/properties" ma:root="true" ma:fieldsID="f8c795d8aa4f66cdb4507a4aeddf0765" ns2:_="" ns3:_="">
    <xsd:import namespace="8a00771f-dbad-48a0-872f-d2b3376eec76"/>
    <xsd:import namespace="660f517f-b8ef-4180-9184-eceb65564d2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0771f-dbad-48a0-872f-d2b3376eec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304a2f2-5654-4392-bac9-cc8d75b659a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0f517f-b8ef-4180-9184-eceb65564d2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e7973cf-64bb-4848-bd09-bbe8763370b8}" ma:internalName="TaxCatchAll" ma:showField="CatchAllData" ma:web="660f517f-b8ef-4180-9184-eceb65564d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60244B-B2D9-459F-B7AA-10742E549D18}">
  <ds:schemaRefs>
    <ds:schemaRef ds:uri="http://purl.org/dc/dcmitype/"/>
    <ds:schemaRef ds:uri="http://purl.org/dc/terms/"/>
    <ds:schemaRef ds:uri="8a00771f-dbad-48a0-872f-d2b3376eec76"/>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660f517f-b8ef-4180-9184-eceb65564d2f"/>
    <ds:schemaRef ds:uri="http://schemas.microsoft.com/office/2006/metadata/properties"/>
  </ds:schemaRefs>
</ds:datastoreItem>
</file>

<file path=customXml/itemProps2.xml><?xml version="1.0" encoding="utf-8"?>
<ds:datastoreItem xmlns:ds="http://schemas.openxmlformats.org/officeDocument/2006/customXml" ds:itemID="{6540873A-8EAD-48AC-B381-CA6EE1DEE741}">
  <ds:schemaRefs>
    <ds:schemaRef ds:uri="http://schemas.microsoft.com/sharepoint/v3/contenttype/forms"/>
  </ds:schemaRefs>
</ds:datastoreItem>
</file>

<file path=customXml/itemProps3.xml><?xml version="1.0" encoding="utf-8"?>
<ds:datastoreItem xmlns:ds="http://schemas.openxmlformats.org/officeDocument/2006/customXml" ds:itemID="{2B1CBC3F-D326-468B-8A43-866B5C70C0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00771f-dbad-48a0-872f-d2b3376eec76"/>
    <ds:schemaRef ds:uri="660f517f-b8ef-4180-9184-eceb65564d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4</vt:i4>
      </vt:variant>
    </vt:vector>
  </HeadingPairs>
  <TitlesOfParts>
    <vt:vector size="12" baseType="lpstr">
      <vt:lpstr>Cover Sheet</vt:lpstr>
      <vt:lpstr>Assessment Scope</vt:lpstr>
      <vt:lpstr>Base</vt:lpstr>
      <vt:lpstr>Plug-Ins</vt:lpstr>
      <vt:lpstr>Flex</vt:lpstr>
      <vt:lpstr>Filing instructions</vt:lpstr>
      <vt:lpstr>Data</vt:lpstr>
      <vt:lpstr>Document history</vt:lpstr>
      <vt:lpstr>Base!Druckbereich</vt:lpstr>
      <vt:lpstr>'Cover Sheet'!Druckbereich</vt:lpstr>
      <vt:lpstr>Flex!Druckbereich</vt:lpstr>
      <vt:lpstr>'Plug-Ins'!Druckbereich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2018-02-07T22:15:33Z</dcterms:created>
  <dcterms:modified xsi:type="dcterms:W3CDTF">2024-11-25T16:10:48Z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0x010100969BAB9C6DFFEF4D8384E9EB9DC9ED13</vt:lpwstr>
  </property>
  <property fmtid="{D5CDD505-2E9C-101B-9397-08002B2CF9AE}" pid="3" name="MSIP_Label_b1c9b508-7c6e-42bd-bedf-808292653d6c_Enabled">
    <vt:lpwstr>true</vt:lpwstr>
  </property>
  <property fmtid="{D5CDD505-2E9C-101B-9397-08002B2CF9AE}" pid="4" name="MSIP_Label_b1c9b508-7c6e-42bd-bedf-808292653d6c_SetDate">
    <vt:lpwstr>2023-12-20T08:33:27Z</vt:lpwstr>
  </property>
  <property fmtid="{D5CDD505-2E9C-101B-9397-08002B2CF9AE}" pid="5" name="MSIP_Label_b1c9b508-7c6e-42bd-bedf-808292653d6c_Method">
    <vt:lpwstr>Standard</vt:lpwstr>
  </property>
  <property fmtid="{D5CDD505-2E9C-101B-9397-08002B2CF9AE}" pid="6" name="MSIP_Label_b1c9b508-7c6e-42bd-bedf-808292653d6c_Name">
    <vt:lpwstr>b1c9b508-7c6e-42bd-bedf-808292653d6c</vt:lpwstr>
  </property>
  <property fmtid="{D5CDD505-2E9C-101B-9397-08002B2CF9AE}" pid="7" name="MSIP_Label_b1c9b508-7c6e-42bd-bedf-808292653d6c_SiteId">
    <vt:lpwstr>2882be50-2012-4d88-ac86-544124e120c8</vt:lpwstr>
  </property>
  <property fmtid="{D5CDD505-2E9C-101B-9397-08002B2CF9AE}" pid="8" name="MSIP_Label_b1c9b508-7c6e-42bd-bedf-808292653d6c_ActionId">
    <vt:lpwstr>967edb56-7bc2-439d-87d9-6a4305035e96</vt:lpwstr>
  </property>
  <property fmtid="{D5CDD505-2E9C-101B-9397-08002B2CF9AE}" pid="9" name="MSIP_Label_b1c9b508-7c6e-42bd-bedf-808292653d6c_ContentBits">
    <vt:lpwstr>3</vt:lpwstr>
  </property>
  <property fmtid="{D5CDD505-2E9C-101B-9397-08002B2CF9AE}" pid="10" name="MediaServiceImageTags">
    <vt:lpwstr/>
  </property>
</Properties>
</file>